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ksportresume" sheetId="1" r:id="rId4"/>
    <sheet name="Guide - læs mig først" sheetId="2" r:id="rId5"/>
    <sheet name="Forventet budget 2025 " sheetId="3" r:id="rId6"/>
    <sheet name="Faktisk budget 2025  " sheetId="4" r:id="rId7"/>
    <sheet name="Difference" sheetId="5" r:id="rId8"/>
    <sheet name="Hvordan fordeler pengene sig  " sheetId="6" r:id="rId9"/>
  </sheets>
</workbook>
</file>

<file path=xl/sharedStrings.xml><?xml version="1.0" encoding="utf-8"?>
<sst xmlns="http://schemas.openxmlformats.org/spreadsheetml/2006/main" uniqueCount="238">
  <si>
    <t>Dette dokument blev eksporteret fra Numbers. Hver tabel blev konverteret til et Excel-regneark. Alle andre objekter på hvert Numbers-ark blev anbragt på separate regneark. Bemærk, at formelberegninger kan være anderledes i Excel.</t>
  </si>
  <si>
    <t>Navn på ark i Numbers</t>
  </si>
  <si>
    <t>Navn på tabel i Numbers</t>
  </si>
  <si>
    <t>Navn på Excel-regneark</t>
  </si>
  <si>
    <t>Guide - læs mig først</t>
  </si>
  <si>
    <t>Tabel 1</t>
  </si>
  <si>
    <r>
      <rPr>
        <sz val="48"/>
        <color indexed="15"/>
        <rFont val="Georgia"/>
      </rPr>
      <t>Guide til Zero Based Budget</t>
    </r>
    <r>
      <rPr>
        <sz val="48"/>
        <color indexed="13"/>
        <rFont val="Georgia"/>
      </rPr>
      <t xml:space="preserve"> </t>
    </r>
    <r>
      <rPr>
        <sz val="48"/>
        <color indexed="16"/>
        <rFont val="Georgia"/>
      </rPr>
      <t>by moneymum</t>
    </r>
  </si>
  <si>
    <t xml:space="preserve">Forventet budget: </t>
  </si>
  <si>
    <r>
      <rPr>
        <b val="1"/>
        <sz val="14"/>
        <color indexed="8"/>
        <rFont val="Calibri"/>
      </rPr>
      <t>"Forventet budget"</t>
    </r>
    <r>
      <rPr>
        <sz val="14"/>
        <color indexed="8"/>
        <rFont val="Calibri"/>
      </rPr>
      <t xml:space="preserve"> er den du skal starte med. Her taster du budgettet for hele 2025. Da året er godt i gang, og der allerede er gået 6 måneder, kan du med fordel taste de helt specifikke beløb ind. Budgettet er delt op i to kategorier: "</t>
    </r>
    <r>
      <rPr>
        <b val="1"/>
        <sz val="14"/>
        <color indexed="8"/>
        <rFont val="Calibri"/>
      </rPr>
      <t>faste</t>
    </r>
    <r>
      <rPr>
        <sz val="14"/>
        <color indexed="8"/>
        <rFont val="Calibri"/>
      </rPr>
      <t xml:space="preserve"> </t>
    </r>
    <r>
      <rPr>
        <b val="1"/>
        <sz val="14"/>
        <color indexed="8"/>
        <rFont val="Calibri"/>
      </rPr>
      <t>udgifter</t>
    </r>
    <r>
      <rPr>
        <sz val="14"/>
        <color indexed="8"/>
        <rFont val="Calibri"/>
      </rPr>
      <t>" og "</t>
    </r>
    <r>
      <rPr>
        <b val="1"/>
        <sz val="14"/>
        <color indexed="8"/>
        <rFont val="Calibri"/>
      </rPr>
      <t>variable</t>
    </r>
    <r>
      <rPr>
        <sz val="14"/>
        <color indexed="8"/>
        <rFont val="Calibri"/>
      </rPr>
      <t xml:space="preserve"> </t>
    </r>
    <r>
      <rPr>
        <b val="1"/>
        <sz val="14"/>
        <color indexed="8"/>
        <rFont val="Calibri"/>
      </rPr>
      <t>udgifter</t>
    </r>
    <r>
      <rPr>
        <sz val="14"/>
        <color indexed="8"/>
        <rFont val="Calibri"/>
      </rPr>
      <t>". De faste udgifter er ting som bolig, bil, institution, forsikringer mm. De variable udgifter er dit forbrug som fx mad, gaver, tøj, ferie mm. Start med at taste alle de præcise beløb ind for de måneder der er gået, og estimer derefter beløbene for resten af året. De fleste tal kender du helt sikkert på forhånd. "</t>
    </r>
    <r>
      <rPr>
        <b val="1"/>
        <sz val="14"/>
        <color indexed="8"/>
        <rFont val="Calibri"/>
      </rPr>
      <t>Forventet</t>
    </r>
    <r>
      <rPr>
        <sz val="14"/>
        <color indexed="8"/>
        <rFont val="Calibri"/>
      </rPr>
      <t xml:space="preserve"> </t>
    </r>
    <r>
      <rPr>
        <b val="1"/>
        <sz val="14"/>
        <color indexed="8"/>
        <rFont val="Calibri"/>
      </rPr>
      <t>budget</t>
    </r>
    <r>
      <rPr>
        <sz val="14"/>
        <color indexed="8"/>
        <rFont val="Calibri"/>
      </rPr>
      <t>" er dit overblik og det er her du ser, hvordan det kommende eller resterende år ser ud. De hvide felter er åbne, og det er kun dem, du skal taste i. Resten er låst, så formlerne ikke slettes. Du kan derfor taste tal i de hvide felter og ændre navn i de andre hvide felter. Den løn du får i slutningen af måneden, indtaster du i måneden efter. Så hvis du får løn den 30/6, skal lønnen tastes i fanen "juli" i budgettet. Alle udgifter fra "</t>
    </r>
    <r>
      <rPr>
        <b val="1"/>
        <sz val="14"/>
        <color indexed="8"/>
        <rFont val="Calibri"/>
      </rPr>
      <t>forventet</t>
    </r>
    <r>
      <rPr>
        <sz val="14"/>
        <color indexed="8"/>
        <rFont val="Calibri"/>
      </rPr>
      <t xml:space="preserve"> </t>
    </r>
    <r>
      <rPr>
        <b val="1"/>
        <sz val="14"/>
        <color indexed="8"/>
        <rFont val="Calibri"/>
      </rPr>
      <t>budget</t>
    </r>
    <r>
      <rPr>
        <sz val="14"/>
        <color indexed="8"/>
        <rFont val="Calibri"/>
      </rPr>
      <t>" overføres automatisk til "</t>
    </r>
    <r>
      <rPr>
        <b val="1"/>
        <sz val="14"/>
        <color indexed="8"/>
        <rFont val="Calibri"/>
      </rPr>
      <t>faktisk</t>
    </r>
    <r>
      <rPr>
        <sz val="14"/>
        <color indexed="8"/>
        <rFont val="Calibri"/>
      </rPr>
      <t xml:space="preserve"> </t>
    </r>
    <r>
      <rPr>
        <b val="1"/>
        <sz val="14"/>
        <color indexed="8"/>
        <rFont val="Calibri"/>
      </rPr>
      <t>budget</t>
    </r>
    <r>
      <rPr>
        <sz val="14"/>
        <color indexed="8"/>
        <rFont val="Calibri"/>
      </rPr>
      <t>". Hvis du har givet dig selv et forbrugsmax på, hvad der må bruges på de variable udgifter, skal du skrive det ind i de variable udgifter. Jeg gør det på den måde, at når måneden er slut, går jeg ind og fordeler dem ud på de enkelte kategorier i "</t>
    </r>
    <r>
      <rPr>
        <b val="1"/>
        <sz val="14"/>
        <color indexed="8"/>
        <rFont val="Calibri"/>
      </rPr>
      <t>faktisk</t>
    </r>
    <r>
      <rPr>
        <sz val="14"/>
        <color indexed="8"/>
        <rFont val="Calibri"/>
      </rPr>
      <t xml:space="preserve"> </t>
    </r>
    <r>
      <rPr>
        <b val="1"/>
        <sz val="14"/>
        <color indexed="8"/>
        <rFont val="Calibri"/>
      </rPr>
      <t>budget</t>
    </r>
    <r>
      <rPr>
        <sz val="14"/>
        <color indexed="8"/>
        <rFont val="Calibri"/>
      </rPr>
      <t>".</t>
    </r>
  </si>
  <si>
    <t xml:space="preserve">Faktisk budget: </t>
  </si>
  <si>
    <r>
      <rPr>
        <sz val="14"/>
        <color indexed="8"/>
        <rFont val="Calibri"/>
      </rPr>
      <t>"</t>
    </r>
    <r>
      <rPr>
        <b val="1"/>
        <sz val="14"/>
        <color indexed="8"/>
        <rFont val="Calibri"/>
      </rPr>
      <t>Faktisk</t>
    </r>
    <r>
      <rPr>
        <sz val="14"/>
        <color indexed="8"/>
        <rFont val="Calibri"/>
      </rPr>
      <t xml:space="preserve"> </t>
    </r>
    <r>
      <rPr>
        <b val="1"/>
        <sz val="14"/>
        <color indexed="8"/>
        <rFont val="Calibri"/>
      </rPr>
      <t>budget</t>
    </r>
    <r>
      <rPr>
        <sz val="14"/>
        <color indexed="8"/>
        <rFont val="Calibri"/>
      </rPr>
      <t xml:space="preserve">" er dit styringsredskab. Det er dette ark, som du skal åbne hver måned (!) Her skal du opdatere dine tal, sådan at du hver måned kan se, hvor mange penge der går til både </t>
    </r>
    <r>
      <rPr>
        <b val="1"/>
        <sz val="14"/>
        <color indexed="8"/>
        <rFont val="Calibri"/>
      </rPr>
      <t>faste</t>
    </r>
    <r>
      <rPr>
        <sz val="14"/>
        <color indexed="8"/>
        <rFont val="Calibri"/>
      </rPr>
      <t xml:space="preserve"> </t>
    </r>
    <r>
      <rPr>
        <b val="1"/>
        <sz val="14"/>
        <color indexed="8"/>
        <rFont val="Calibri"/>
      </rPr>
      <t>udgifter</t>
    </r>
    <r>
      <rPr>
        <sz val="14"/>
        <color indexed="8"/>
        <rFont val="Calibri"/>
      </rPr>
      <t xml:space="preserve"> og </t>
    </r>
    <r>
      <rPr>
        <b val="1"/>
        <sz val="14"/>
        <color indexed="8"/>
        <rFont val="Calibri"/>
      </rPr>
      <t>variable</t>
    </r>
    <r>
      <rPr>
        <sz val="14"/>
        <color indexed="8"/>
        <rFont val="Calibri"/>
      </rPr>
      <t xml:space="preserve"> </t>
    </r>
    <r>
      <rPr>
        <b val="1"/>
        <sz val="14"/>
        <color indexed="8"/>
        <rFont val="Calibri"/>
      </rPr>
      <t>udgifter</t>
    </r>
    <r>
      <rPr>
        <sz val="14"/>
        <color indexed="8"/>
        <rFont val="Calibri"/>
      </rPr>
      <t xml:space="preserve">. Jeg udfylder altid de </t>
    </r>
    <r>
      <rPr>
        <b val="1"/>
        <sz val="14"/>
        <color indexed="8"/>
        <rFont val="Calibri"/>
      </rPr>
      <t>faste</t>
    </r>
    <r>
      <rPr>
        <sz val="14"/>
        <color indexed="8"/>
        <rFont val="Calibri"/>
      </rPr>
      <t xml:space="preserve"> </t>
    </r>
    <r>
      <rPr>
        <b val="1"/>
        <sz val="14"/>
        <color indexed="8"/>
        <rFont val="Calibri"/>
      </rPr>
      <t>udgifter</t>
    </r>
    <r>
      <rPr>
        <sz val="14"/>
        <color indexed="8"/>
        <rFont val="Calibri"/>
      </rPr>
      <t xml:space="preserve"> i starten af måneden, og så udfylder jeg de </t>
    </r>
    <r>
      <rPr>
        <b val="1"/>
        <sz val="14"/>
        <color indexed="8"/>
        <rFont val="Calibri"/>
      </rPr>
      <t>variable</t>
    </r>
    <r>
      <rPr>
        <sz val="14"/>
        <color indexed="8"/>
        <rFont val="Calibri"/>
      </rPr>
      <t xml:space="preserve"> </t>
    </r>
    <r>
      <rPr>
        <b val="1"/>
        <sz val="14"/>
        <color indexed="8"/>
        <rFont val="Calibri"/>
      </rPr>
      <t>udgifter</t>
    </r>
    <r>
      <rPr>
        <sz val="14"/>
        <color indexed="8"/>
        <rFont val="Calibri"/>
      </rPr>
      <t xml:space="preserve"> når måneden er slut. Så når jeg "åbner" juli budgettet i de </t>
    </r>
    <r>
      <rPr>
        <b val="1"/>
        <sz val="14"/>
        <color indexed="8"/>
        <rFont val="Calibri"/>
      </rPr>
      <t>faste</t>
    </r>
    <r>
      <rPr>
        <sz val="14"/>
        <color indexed="8"/>
        <rFont val="Calibri"/>
      </rPr>
      <t xml:space="preserve"> </t>
    </r>
    <r>
      <rPr>
        <b val="1"/>
        <sz val="14"/>
        <color indexed="8"/>
        <rFont val="Calibri"/>
      </rPr>
      <t>udgifter</t>
    </r>
    <r>
      <rPr>
        <sz val="14"/>
        <color indexed="8"/>
        <rFont val="Calibri"/>
      </rPr>
      <t>, så "lukker" jeg juni-måneds variable udgifter og ser, hvad mit forbrug til husholdning, tøj, gaver mm. har været. Hver måned skal du åbne den nye måned og lukke den gamle. I næste ark "</t>
    </r>
    <r>
      <rPr>
        <b val="1"/>
        <sz val="14"/>
        <color indexed="8"/>
        <rFont val="Calibri"/>
      </rPr>
      <t>difference</t>
    </r>
    <r>
      <rPr>
        <sz val="14"/>
        <color indexed="8"/>
        <rFont val="Calibri"/>
      </rPr>
      <t>" får du overblikket over, om dine udgifter er steget eller faldet og om du har fået flere eller færre penge ind på kontoen. Når der kommer flere penge ind end forventet, er det vigtigt at du fordeler dem, så de får et job, ellers ender de ofte bare med at forsvinde i forbrug.</t>
    </r>
  </si>
  <si>
    <t xml:space="preserve">Difference: </t>
  </si>
  <si>
    <t>Denne fane er alene for at at vise dig, om du har trimmet dine udgifter i dit budget, eller om dine udgifter er blevet højere. Det er også her, du kan se, om du har tjent flere penge, end du havde estimeret. Under indtægter vil dine tal stå i plus, når du har tjent mere end estimeret og i minus, hvis du har fået mindre udbetalt end du havde forventet. Under udgifter er det modsat. Her er dine udgifter steget (blevet dyrere), når tallet er i plus og dine udgifter er faldet (blevet billigere) når du er i minus. Denne fane er helt låst, og her skal du ikke ændre i nogle tal, da det blot er en opsummering fra de to andre ark. Derfor er den nix pille 😊</t>
  </si>
  <si>
    <t xml:space="preserve">Hvordan fordeler pengene sig: </t>
  </si>
  <si>
    <r>
      <rPr>
        <sz val="14"/>
        <color indexed="8"/>
        <rFont val="Calibri"/>
      </rPr>
      <t>Her får du overblikket over, hvordan dine penge fordeler sig. Dette ark overfører automatisk tallene fra "</t>
    </r>
    <r>
      <rPr>
        <b val="1"/>
        <sz val="14"/>
        <color indexed="8"/>
        <rFont val="Calibri"/>
      </rPr>
      <t>faktisk</t>
    </r>
    <r>
      <rPr>
        <sz val="14"/>
        <color indexed="8"/>
        <rFont val="Calibri"/>
      </rPr>
      <t xml:space="preserve"> </t>
    </r>
    <r>
      <rPr>
        <b val="1"/>
        <sz val="14"/>
        <color indexed="8"/>
        <rFont val="Calibri"/>
      </rPr>
      <t>budget</t>
    </r>
    <r>
      <rPr>
        <sz val="14"/>
        <color indexed="8"/>
        <rFont val="Calibri"/>
      </rPr>
      <t>". Du skal derfor ikke taste noget her - det er også kun for overblikkets skyld. Arket er låst og det er nix pille 😊 Har du ikke indtastet tal i "</t>
    </r>
    <r>
      <rPr>
        <b val="1"/>
        <sz val="14"/>
        <color indexed="8"/>
        <rFont val="Calibri"/>
      </rPr>
      <t>faktisk budget</t>
    </r>
    <r>
      <rPr>
        <sz val="14"/>
        <color indexed="8"/>
        <rFont val="Calibri"/>
      </rPr>
      <t>", vil du ikke kunne se lagkagediagrammet. Så tast først dine tal og se derefter fordelingen.</t>
    </r>
  </si>
  <si>
    <t>Generelt:</t>
  </si>
  <si>
    <t>Har du brug for at fjerne beskyttelsen af arkene, kan du gøre det her: Excel —&gt; værktøjer —&gt; beskyttelse —&gt; fjern beskyttelse</t>
  </si>
  <si>
    <t xml:space="preserve">Forventet budget 2025 </t>
  </si>
  <si>
    <r>
      <rPr>
        <sz val="48"/>
        <color indexed="15"/>
        <rFont val="Georgia"/>
      </rPr>
      <t>Zero Based Budget</t>
    </r>
    <r>
      <rPr>
        <sz val="48"/>
        <color indexed="13"/>
        <rFont val="Georgia"/>
      </rPr>
      <t xml:space="preserve"> </t>
    </r>
    <r>
      <rPr>
        <sz val="48"/>
        <color indexed="16"/>
        <rFont val="Georgia"/>
      </rPr>
      <t>by moneymum</t>
    </r>
  </si>
  <si>
    <t>Indtægter efter skat og fradrag</t>
  </si>
  <si>
    <t xml:space="preserve">Gns. pr. md. </t>
  </si>
  <si>
    <t>Årligt</t>
  </si>
  <si>
    <t>Januar</t>
  </si>
  <si>
    <t>Februar</t>
  </si>
  <si>
    <t>Marts</t>
  </si>
  <si>
    <t>April</t>
  </si>
  <si>
    <t>Maj</t>
  </si>
  <si>
    <t>Juni</t>
  </si>
  <si>
    <t>Juli</t>
  </si>
  <si>
    <t>August</t>
  </si>
  <si>
    <t>September</t>
  </si>
  <si>
    <t>Oktober</t>
  </si>
  <si>
    <t>November</t>
  </si>
  <si>
    <t>December</t>
  </si>
  <si>
    <t>Person 1</t>
  </si>
  <si>
    <t>Person 2</t>
  </si>
  <si>
    <t>Feriepenge/ferietillæg</t>
  </si>
  <si>
    <t xml:space="preserve">Børnepenge </t>
  </si>
  <si>
    <t xml:space="preserve">Børnefamilieydelse </t>
  </si>
  <si>
    <t>Andet (udfyld selv)</t>
  </si>
  <si>
    <t>Samlede faste indtægter</t>
  </si>
  <si>
    <t>Faste udgifter</t>
  </si>
  <si>
    <t>Gns. pr. md.</t>
  </si>
  <si>
    <t>Bolig</t>
  </si>
  <si>
    <t xml:space="preserve">Realkreditlån </t>
  </si>
  <si>
    <t>Banklån / prioritetslån</t>
  </si>
  <si>
    <t>Grundejer-/ ejer-/ andelsboligforening</t>
  </si>
  <si>
    <t>Renovation (tømning af skraldespande)</t>
  </si>
  <si>
    <t>Varme</t>
  </si>
  <si>
    <t xml:space="preserve">El </t>
  </si>
  <si>
    <t>Vand</t>
  </si>
  <si>
    <t>Rengøring</t>
  </si>
  <si>
    <t>Husforsikring for boligejere</t>
  </si>
  <si>
    <t>Vinduespudser</t>
  </si>
  <si>
    <t xml:space="preserve">Boligudgifter i alt </t>
  </si>
  <si>
    <t>Bil og transport</t>
  </si>
  <si>
    <t>Bilforsikring 1</t>
  </si>
  <si>
    <t>Bilforsikring 2</t>
  </si>
  <si>
    <t>Afgifter (ejerafgift, vægtafgift osv.)</t>
  </si>
  <si>
    <t>Værksted (Service, reparationer mv.)</t>
  </si>
  <si>
    <t>Autohjælp-abonnement</t>
  </si>
  <si>
    <t>Billån</t>
  </si>
  <si>
    <t>Anden køretøj (MC, Campingvogn osv)</t>
  </si>
  <si>
    <t>Pendlerkort</t>
  </si>
  <si>
    <t>Bil og transportudgifter i alt</t>
  </si>
  <si>
    <t>Telefon, streaming og internet</t>
  </si>
  <si>
    <t>Internet</t>
  </si>
  <si>
    <t>Telefon</t>
  </si>
  <si>
    <t>Streaming</t>
  </si>
  <si>
    <t>TV-pakke</t>
  </si>
  <si>
    <t>Antenneforening</t>
  </si>
  <si>
    <t xml:space="preserve">Telefon, streaming mm. i alt </t>
  </si>
  <si>
    <t>Forsikring &amp; sundhed</t>
  </si>
  <si>
    <t>A-kasse person 1</t>
  </si>
  <si>
    <t>Fagforening person 1</t>
  </si>
  <si>
    <t>Fagforening person 2</t>
  </si>
  <si>
    <t>Indbo</t>
  </si>
  <si>
    <t>Ulykkesforsikring person 1</t>
  </si>
  <si>
    <t>Ulykkesforsikring person 2</t>
  </si>
  <si>
    <t>Ulykkesforsikring børn</t>
  </si>
  <si>
    <t>Forsikring til dyr</t>
  </si>
  <si>
    <t>Sundhedsforsikring</t>
  </si>
  <si>
    <t>Sygeforsikringen Danmark person 1</t>
  </si>
  <si>
    <t>Sygeforsikringen Danmark person 2</t>
  </si>
  <si>
    <t>Briller, linser, medicin mm</t>
  </si>
  <si>
    <t>Livsforsikring</t>
  </si>
  <si>
    <t xml:space="preserve">Forsikring- &amp; sundhedsudgifter i alt </t>
  </si>
  <si>
    <t>Lån</t>
  </si>
  <si>
    <t>Privatlån</t>
  </si>
  <si>
    <t>Forbrugslån</t>
  </si>
  <si>
    <t xml:space="preserve">Familielån </t>
  </si>
  <si>
    <t xml:space="preserve">Andre lån </t>
  </si>
  <si>
    <t>Udgifter til lån i alt</t>
  </si>
  <si>
    <t>Fritid Familien</t>
  </si>
  <si>
    <t>Fritidskontingenter</t>
  </si>
  <si>
    <t>Fritidsudgifter i alt</t>
  </si>
  <si>
    <t xml:space="preserve">Børn </t>
  </si>
  <si>
    <t>Dagpleje/institution/fritidshjem/privatskole/klub</t>
  </si>
  <si>
    <t>Privat børnepasning</t>
  </si>
  <si>
    <t>Lommepenge til børn</t>
  </si>
  <si>
    <t>Udgifter til børn i alt</t>
  </si>
  <si>
    <t>Opsparing &amp; Investering</t>
  </si>
  <si>
    <t>Aldersopsparing person 1</t>
  </si>
  <si>
    <t>Aldersopsparing person 2</t>
  </si>
  <si>
    <t>Ratepension person 1</t>
  </si>
  <si>
    <t>Ratepension person 2</t>
  </si>
  <si>
    <t>Boligopsparing</t>
  </si>
  <si>
    <t>Opsparing til uforudsete udgifter</t>
  </si>
  <si>
    <t>Børneopsparing</t>
  </si>
  <si>
    <t>Ferie opsparing</t>
  </si>
  <si>
    <t>Investering - månedsopsparing</t>
  </si>
  <si>
    <t xml:space="preserve">Vedligeholdelse </t>
  </si>
  <si>
    <t>Bil opsparing</t>
  </si>
  <si>
    <t>Opsparing i alt</t>
  </si>
  <si>
    <t>Samlede faste udgifter inkl. opsparing</t>
  </si>
  <si>
    <t>Samlede faste udgifter ekskl. opsparing</t>
  </si>
  <si>
    <t>Rådighedsbeløb efter faste udgifter</t>
  </si>
  <si>
    <t>Variable udgifter</t>
  </si>
  <si>
    <t>Husholdning</t>
  </si>
  <si>
    <t>Transport</t>
  </si>
  <si>
    <t>Bar, café &amp; restaurant</t>
  </si>
  <si>
    <t>Fastfood &amp; takeaway</t>
  </si>
  <si>
    <t>Biograf, koncerter og forlystelser</t>
  </si>
  <si>
    <t>Møbler &amp; boligudstyr</t>
  </si>
  <si>
    <t>Gaver &amp; velgørenhed</t>
  </si>
  <si>
    <t>Sport &amp; fritid</t>
  </si>
  <si>
    <t>Tøj, sko og accessories</t>
  </si>
  <si>
    <t>Frisør og personlig pleje</t>
  </si>
  <si>
    <t>Serviceydelser og rådgivning</t>
  </si>
  <si>
    <t>Online services &amp; software</t>
  </si>
  <si>
    <t>Film, musik &amp; læsestof</t>
  </si>
  <si>
    <t>Spil &amp; legetøj</t>
  </si>
  <si>
    <t>Babyudstyr</t>
  </si>
  <si>
    <t>Samlede variable udgifter</t>
  </si>
  <si>
    <t>Udgifter i alt</t>
  </si>
  <si>
    <t>Beløb tilovers (indtægter - udgifter)</t>
  </si>
  <si>
    <t xml:space="preserve">Faktisk budget 2025  </t>
  </si>
  <si>
    <r>
      <rPr>
        <sz val="14"/>
        <color indexed="13"/>
        <rFont val="Georgia"/>
      </rPr>
      <t>Person 1</t>
    </r>
  </si>
  <si>
    <r>
      <rPr>
        <sz val="14"/>
        <color indexed="13"/>
        <rFont val="Georgia"/>
      </rPr>
      <t>Person 2</t>
    </r>
  </si>
  <si>
    <r>
      <rPr>
        <sz val="14"/>
        <color indexed="13"/>
        <rFont val="Georgia"/>
      </rPr>
      <t>Feriepenge/ferietillæg</t>
    </r>
  </si>
  <si>
    <r>
      <rPr>
        <sz val="14"/>
        <color indexed="13"/>
        <rFont val="Georgia"/>
      </rPr>
      <t xml:space="preserve">Børnepenge </t>
    </r>
  </si>
  <si>
    <r>
      <rPr>
        <sz val="14"/>
        <color indexed="13"/>
        <rFont val="Georgia"/>
      </rPr>
      <t xml:space="preserve">Børnefamilieydelse </t>
    </r>
  </si>
  <si>
    <r>
      <rPr>
        <sz val="14"/>
        <color indexed="13"/>
        <rFont val="Georgia"/>
      </rPr>
      <t>Andet (udfyld selv)</t>
    </r>
  </si>
  <si>
    <r>
      <rPr>
        <sz val="14"/>
        <color indexed="13"/>
        <rFont val="Georgia"/>
      </rPr>
      <t xml:space="preserve">Realkreditlån </t>
    </r>
  </si>
  <si>
    <r>
      <rPr>
        <sz val="14"/>
        <color indexed="13"/>
        <rFont val="Georgia"/>
      </rPr>
      <t>Banklån / prioritetslån</t>
    </r>
  </si>
  <si>
    <r>
      <rPr>
        <sz val="14"/>
        <color indexed="13"/>
        <rFont val="Georgia"/>
      </rPr>
      <t>Grundejer-/ ejer-/ andelsboligforening</t>
    </r>
  </si>
  <si>
    <r>
      <rPr>
        <sz val="14"/>
        <color indexed="13"/>
        <rFont val="Georgia"/>
      </rPr>
      <t>Renovation (tømning af skraldespande)</t>
    </r>
  </si>
  <si>
    <r>
      <rPr>
        <sz val="14"/>
        <color indexed="13"/>
        <rFont val="Georgia"/>
      </rPr>
      <t>Varme</t>
    </r>
  </si>
  <si>
    <r>
      <rPr>
        <sz val="14"/>
        <color indexed="13"/>
        <rFont val="Georgia"/>
      </rPr>
      <t xml:space="preserve">El </t>
    </r>
  </si>
  <si>
    <r>
      <rPr>
        <sz val="14"/>
        <color indexed="13"/>
        <rFont val="Georgia"/>
      </rPr>
      <t>Vand</t>
    </r>
  </si>
  <si>
    <r>
      <rPr>
        <sz val="14"/>
        <color indexed="13"/>
        <rFont val="Georgia"/>
      </rPr>
      <t>Rengøring</t>
    </r>
  </si>
  <si>
    <r>
      <rPr>
        <sz val="14"/>
        <color indexed="13"/>
        <rFont val="Georgia"/>
      </rPr>
      <t>Husforsikring for boligejere</t>
    </r>
  </si>
  <si>
    <r>
      <rPr>
        <sz val="14"/>
        <color indexed="13"/>
        <rFont val="Georgia"/>
      </rPr>
      <t>Vinduespudser</t>
    </r>
  </si>
  <si>
    <r>
      <rPr>
        <sz val="14"/>
        <color indexed="13"/>
        <rFont val="Georgia"/>
      </rPr>
      <t>Bilforsikring 1</t>
    </r>
  </si>
  <si>
    <r>
      <rPr>
        <sz val="14"/>
        <color indexed="13"/>
        <rFont val="Georgia"/>
      </rPr>
      <t>Bilforsikring 2</t>
    </r>
  </si>
  <si>
    <r>
      <rPr>
        <sz val="14"/>
        <color indexed="13"/>
        <rFont val="Georgia"/>
      </rPr>
      <t>Afgifter (ejerafgift, vægtafgift osv.)</t>
    </r>
  </si>
  <si>
    <r>
      <rPr>
        <sz val="14"/>
        <color indexed="13"/>
        <rFont val="Georgia"/>
      </rPr>
      <t>Værksted (Service, reparationer mv.)</t>
    </r>
  </si>
  <si>
    <r>
      <rPr>
        <sz val="14"/>
        <color indexed="13"/>
        <rFont val="Georgia"/>
      </rPr>
      <t>Autohjælp-abonnement</t>
    </r>
  </si>
  <si>
    <r>
      <rPr>
        <sz val="14"/>
        <color indexed="13"/>
        <rFont val="Georgia"/>
      </rPr>
      <t>Billån</t>
    </r>
  </si>
  <si>
    <r>
      <rPr>
        <sz val="14"/>
        <color indexed="13"/>
        <rFont val="Georgia"/>
      </rPr>
      <t>Anden køretøj (MC, Campingvogn osv)</t>
    </r>
  </si>
  <si>
    <r>
      <rPr>
        <sz val="14"/>
        <color indexed="13"/>
        <rFont val="Georgia"/>
      </rPr>
      <t>Pendlerkort</t>
    </r>
  </si>
  <si>
    <r>
      <rPr>
        <sz val="14"/>
        <color indexed="13"/>
        <rFont val="Georgia"/>
      </rPr>
      <t>Internet</t>
    </r>
  </si>
  <si>
    <r>
      <rPr>
        <sz val="14"/>
        <color indexed="13"/>
        <rFont val="Georgia"/>
      </rPr>
      <t>Telefon</t>
    </r>
  </si>
  <si>
    <r>
      <rPr>
        <sz val="14"/>
        <color indexed="13"/>
        <rFont val="Georgia"/>
      </rPr>
      <t>Streaming</t>
    </r>
  </si>
  <si>
    <r>
      <rPr>
        <sz val="14"/>
        <color indexed="13"/>
        <rFont val="Georgia"/>
      </rPr>
      <t>TV-pakke</t>
    </r>
  </si>
  <si>
    <r>
      <rPr>
        <sz val="14"/>
        <color indexed="13"/>
        <rFont val="Georgia"/>
      </rPr>
      <t>Antenneforening</t>
    </r>
  </si>
  <si>
    <r>
      <rPr>
        <sz val="14"/>
        <color indexed="13"/>
        <rFont val="Georgia"/>
      </rPr>
      <t>A-kasse person 1</t>
    </r>
  </si>
  <si>
    <r>
      <rPr>
        <sz val="14"/>
        <color indexed="13"/>
        <rFont val="Georgia"/>
      </rPr>
      <t>Fagforening person 1</t>
    </r>
  </si>
  <si>
    <r>
      <rPr>
        <sz val="14"/>
        <color indexed="13"/>
        <rFont val="Georgia"/>
      </rPr>
      <t>Fagforening person 2</t>
    </r>
  </si>
  <si>
    <r>
      <rPr>
        <sz val="14"/>
        <color indexed="13"/>
        <rFont val="Georgia"/>
      </rPr>
      <t>Indbo</t>
    </r>
  </si>
  <si>
    <r>
      <rPr>
        <sz val="14"/>
        <color indexed="13"/>
        <rFont val="Georgia"/>
      </rPr>
      <t>Ulykkesforsikring person 1</t>
    </r>
  </si>
  <si>
    <r>
      <rPr>
        <sz val="14"/>
        <color indexed="13"/>
        <rFont val="Georgia"/>
      </rPr>
      <t>Ulykkesforsikring person 2</t>
    </r>
  </si>
  <si>
    <r>
      <rPr>
        <sz val="14"/>
        <color indexed="13"/>
        <rFont val="Georgia"/>
      </rPr>
      <t>Ulykkesforsikring børn</t>
    </r>
  </si>
  <si>
    <r>
      <rPr>
        <sz val="14"/>
        <color indexed="13"/>
        <rFont val="Georgia"/>
      </rPr>
      <t>Forsikring til dyr</t>
    </r>
  </si>
  <si>
    <r>
      <rPr>
        <sz val="14"/>
        <color indexed="13"/>
        <rFont val="Georgia"/>
      </rPr>
      <t>Sundhedsforsikring</t>
    </r>
  </si>
  <si>
    <r>
      <rPr>
        <sz val="14"/>
        <color indexed="13"/>
        <rFont val="Georgia"/>
      </rPr>
      <t>Sygeforsikringen Danmark person 1</t>
    </r>
  </si>
  <si>
    <r>
      <rPr>
        <sz val="14"/>
        <color indexed="13"/>
        <rFont val="Georgia"/>
      </rPr>
      <t>Sygeforsikringen Danmark person 2</t>
    </r>
  </si>
  <si>
    <r>
      <rPr>
        <sz val="14"/>
        <color indexed="13"/>
        <rFont val="Georgia"/>
      </rPr>
      <t>Briller, linser, medicin mm</t>
    </r>
  </si>
  <si>
    <r>
      <rPr>
        <sz val="14"/>
        <color indexed="13"/>
        <rFont val="Georgia"/>
      </rPr>
      <t>Livsforsikring</t>
    </r>
  </si>
  <si>
    <r>
      <rPr>
        <sz val="14"/>
        <color indexed="13"/>
        <rFont val="Georgia"/>
      </rPr>
      <t>Privatlån</t>
    </r>
  </si>
  <si>
    <r>
      <rPr>
        <sz val="14"/>
        <color indexed="13"/>
        <rFont val="Georgia"/>
      </rPr>
      <t>Forbrugslån</t>
    </r>
  </si>
  <si>
    <r>
      <rPr>
        <sz val="14"/>
        <color indexed="13"/>
        <rFont val="Georgia"/>
      </rPr>
      <t xml:space="preserve">Familielån </t>
    </r>
  </si>
  <si>
    <r>
      <rPr>
        <sz val="14"/>
        <color indexed="13"/>
        <rFont val="Georgia"/>
      </rPr>
      <t xml:space="preserve">Andre lån </t>
    </r>
  </si>
  <si>
    <r>
      <rPr>
        <sz val="14"/>
        <color indexed="13"/>
        <rFont val="Georgia"/>
      </rPr>
      <t>Fritidskontingenter</t>
    </r>
  </si>
  <si>
    <r>
      <rPr>
        <sz val="14"/>
        <color indexed="13"/>
        <rFont val="Georgia"/>
      </rPr>
      <t>Dagpleje/institution/fritidshjem/privatskole/klub</t>
    </r>
  </si>
  <si>
    <r>
      <rPr>
        <sz val="14"/>
        <color indexed="13"/>
        <rFont val="Georgia"/>
      </rPr>
      <t>Privat børnepasning</t>
    </r>
  </si>
  <si>
    <r>
      <rPr>
        <sz val="14"/>
        <color indexed="13"/>
        <rFont val="Georgia"/>
      </rPr>
      <t>Lommepenge til børn</t>
    </r>
  </si>
  <si>
    <r>
      <rPr>
        <sz val="14"/>
        <color indexed="13"/>
        <rFont val="Georgia"/>
      </rPr>
      <t>Aldersopsparing person 1</t>
    </r>
  </si>
  <si>
    <r>
      <rPr>
        <sz val="14"/>
        <color indexed="13"/>
        <rFont val="Georgia"/>
      </rPr>
      <t>Aldersopsparing person 2</t>
    </r>
  </si>
  <si>
    <r>
      <rPr>
        <sz val="14"/>
        <color indexed="13"/>
        <rFont val="Georgia"/>
      </rPr>
      <t>Ratepension person 1</t>
    </r>
  </si>
  <si>
    <r>
      <rPr>
        <sz val="14"/>
        <color indexed="13"/>
        <rFont val="Georgia"/>
      </rPr>
      <t>Ratepension person 2</t>
    </r>
  </si>
  <si>
    <r>
      <rPr>
        <sz val="14"/>
        <color indexed="13"/>
        <rFont val="Georgia"/>
      </rPr>
      <t>Boligopsparing</t>
    </r>
  </si>
  <si>
    <r>
      <rPr>
        <sz val="14"/>
        <color indexed="13"/>
        <rFont val="Georgia"/>
      </rPr>
      <t>Opsparing til uforudsete udgifter</t>
    </r>
  </si>
  <si>
    <r>
      <rPr>
        <sz val="14"/>
        <color indexed="13"/>
        <rFont val="Georgia"/>
      </rPr>
      <t>Børneopsparing</t>
    </r>
  </si>
  <si>
    <r>
      <rPr>
        <sz val="14"/>
        <color indexed="13"/>
        <rFont val="Georgia"/>
      </rPr>
      <t>Ferie opsparing</t>
    </r>
  </si>
  <si>
    <r>
      <rPr>
        <sz val="14"/>
        <color indexed="13"/>
        <rFont val="Georgia"/>
      </rPr>
      <t>Investering - månedsopsparing</t>
    </r>
  </si>
  <si>
    <r>
      <rPr>
        <sz val="14"/>
        <color indexed="13"/>
        <rFont val="Georgia"/>
      </rPr>
      <t xml:space="preserve">Vedligeholdelse </t>
    </r>
  </si>
  <si>
    <r>
      <rPr>
        <sz val="14"/>
        <color indexed="13"/>
        <rFont val="Georgia"/>
      </rPr>
      <t>Bil opsparing</t>
    </r>
  </si>
  <si>
    <r>
      <rPr>
        <sz val="14"/>
        <color indexed="13"/>
        <rFont val="Georgia"/>
      </rPr>
      <t>Husholdning</t>
    </r>
  </si>
  <si>
    <r>
      <rPr>
        <sz val="14"/>
        <color indexed="13"/>
        <rFont val="Georgia"/>
      </rPr>
      <t>Transport</t>
    </r>
  </si>
  <si>
    <r>
      <rPr>
        <sz val="14"/>
        <color indexed="13"/>
        <rFont val="Georgia"/>
      </rPr>
      <t>Bar, café &amp; restaurant</t>
    </r>
  </si>
  <si>
    <r>
      <rPr>
        <sz val="14"/>
        <color indexed="13"/>
        <rFont val="Georgia"/>
      </rPr>
      <t>Fastfood &amp; takeaway</t>
    </r>
  </si>
  <si>
    <r>
      <rPr>
        <sz val="14"/>
        <color indexed="13"/>
        <rFont val="Georgia"/>
      </rPr>
      <t>Biograf, koncerter og forlystelser</t>
    </r>
  </si>
  <si>
    <r>
      <rPr>
        <sz val="14"/>
        <color indexed="13"/>
        <rFont val="Georgia"/>
      </rPr>
      <t>Møbler &amp; boligudstyr</t>
    </r>
  </si>
  <si>
    <r>
      <rPr>
        <sz val="14"/>
        <color indexed="13"/>
        <rFont val="Georgia"/>
      </rPr>
      <t>Gaver &amp; velgørenhed</t>
    </r>
  </si>
  <si>
    <r>
      <rPr>
        <sz val="14"/>
        <color indexed="13"/>
        <rFont val="Georgia"/>
      </rPr>
      <t>Sport &amp; fritid</t>
    </r>
  </si>
  <si>
    <r>
      <rPr>
        <sz val="14"/>
        <color indexed="13"/>
        <rFont val="Georgia"/>
      </rPr>
      <t>Tøj, sko og accessories</t>
    </r>
  </si>
  <si>
    <r>
      <rPr>
        <sz val="14"/>
        <color indexed="13"/>
        <rFont val="Georgia"/>
      </rPr>
      <t>Frisør og personlig pleje</t>
    </r>
  </si>
  <si>
    <r>
      <rPr>
        <sz val="14"/>
        <color indexed="13"/>
        <rFont val="Georgia"/>
      </rPr>
      <t>Serviceydelser og rådgivning</t>
    </r>
  </si>
  <si>
    <r>
      <rPr>
        <sz val="14"/>
        <color indexed="13"/>
        <rFont val="Georgia"/>
      </rPr>
      <t>Online services &amp; software</t>
    </r>
  </si>
  <si>
    <r>
      <rPr>
        <sz val="14"/>
        <color indexed="13"/>
        <rFont val="Georgia"/>
      </rPr>
      <t>Film, musik &amp; læsestof</t>
    </r>
  </si>
  <si>
    <r>
      <rPr>
        <sz val="14"/>
        <color indexed="13"/>
        <rFont val="Georgia"/>
      </rPr>
      <t>Spil &amp; legetøj</t>
    </r>
  </si>
  <si>
    <r>
      <rPr>
        <sz val="14"/>
        <color indexed="13"/>
        <rFont val="Georgia"/>
      </rPr>
      <t>Babyudstyr</t>
    </r>
  </si>
  <si>
    <t>Difference</t>
  </si>
  <si>
    <t xml:space="preserve">Hvordan fordeler pengene sig  </t>
  </si>
  <si>
    <t>Telefon, streaming mm.</t>
  </si>
  <si>
    <t>Forsikring- &amp; sundhedsudgifter</t>
  </si>
  <si>
    <t>Forbrugslån, SU-lån og kassekreditter</t>
  </si>
  <si>
    <t>Fritid og kontigenter</t>
  </si>
  <si>
    <t>Børn</t>
  </si>
  <si>
    <t xml:space="preserve">Opsparing og investering </t>
  </si>
  <si>
    <t>Variable udgifter / FORBRUG</t>
  </si>
  <si>
    <r>
      <rPr>
        <sz val="18"/>
        <color indexed="8"/>
        <rFont val="Georgia"/>
      </rPr>
      <t>Husholdning</t>
    </r>
  </si>
  <si>
    <r>
      <rPr>
        <sz val="18"/>
        <color indexed="8"/>
        <rFont val="Georgia"/>
      </rPr>
      <t>Transport</t>
    </r>
  </si>
  <si>
    <r>
      <rPr>
        <sz val="18"/>
        <color indexed="8"/>
        <rFont val="Georgia"/>
      </rPr>
      <t>Bar, café &amp; restaurant</t>
    </r>
  </si>
  <si>
    <r>
      <rPr>
        <sz val="18"/>
        <color indexed="8"/>
        <rFont val="Georgia"/>
      </rPr>
      <t>Fastfood &amp; takeaway</t>
    </r>
  </si>
  <si>
    <r>
      <rPr>
        <sz val="18"/>
        <color indexed="8"/>
        <rFont val="Georgia"/>
      </rPr>
      <t>Biograf, koncerter og forlystelser</t>
    </r>
  </si>
  <si>
    <r>
      <rPr>
        <sz val="18"/>
        <color indexed="8"/>
        <rFont val="Georgia"/>
      </rPr>
      <t>Møbler &amp; boligudstyr</t>
    </r>
  </si>
  <si>
    <r>
      <rPr>
        <sz val="18"/>
        <color indexed="8"/>
        <rFont val="Georgia"/>
      </rPr>
      <t>Gaver &amp; velgørenhed</t>
    </r>
  </si>
  <si>
    <r>
      <rPr>
        <sz val="18"/>
        <color indexed="8"/>
        <rFont val="Georgia"/>
      </rPr>
      <t>Sport &amp; fritid</t>
    </r>
  </si>
  <si>
    <r>
      <rPr>
        <sz val="18"/>
        <color indexed="8"/>
        <rFont val="Georgia"/>
      </rPr>
      <t>Tøj, sko og accessories</t>
    </r>
  </si>
  <si>
    <r>
      <rPr>
        <sz val="18"/>
        <color indexed="8"/>
        <rFont val="Georgia"/>
      </rPr>
      <t>Frisør og personlig pleje</t>
    </r>
  </si>
  <si>
    <r>
      <rPr>
        <sz val="18"/>
        <color indexed="8"/>
        <rFont val="Georgia"/>
      </rPr>
      <t>Serviceydelser og rådgivning</t>
    </r>
  </si>
  <si>
    <r>
      <rPr>
        <sz val="18"/>
        <color indexed="8"/>
        <rFont val="Georgia"/>
      </rPr>
      <t>Online services &amp; software</t>
    </r>
  </si>
  <si>
    <r>
      <rPr>
        <sz val="18"/>
        <color indexed="8"/>
        <rFont val="Georgia"/>
      </rPr>
      <t>Film, musik &amp; læsestof</t>
    </r>
  </si>
  <si>
    <r>
      <rPr>
        <sz val="18"/>
        <color indexed="8"/>
        <rFont val="Georgia"/>
      </rPr>
      <t>Spil &amp; legetøj</t>
    </r>
  </si>
  <si>
    <r>
      <rPr>
        <sz val="18"/>
        <color indexed="8"/>
        <rFont val="Georgia"/>
      </rPr>
      <t>Babyudstyr</t>
    </r>
  </si>
  <si>
    <r>
      <rPr>
        <sz val="18"/>
        <color indexed="8"/>
        <rFont val="Georgia"/>
      </rPr>
      <t>Andet (udfyld selv)</t>
    </r>
  </si>
</sst>
</file>

<file path=xl/styles.xml><?xml version="1.0" encoding="utf-8"?>
<styleSheet xmlns="http://schemas.openxmlformats.org/spreadsheetml/2006/main">
  <numFmts count="3">
    <numFmt numFmtId="0" formatCode="General"/>
    <numFmt numFmtId="59" formatCode="&quot; kr &quot;* #,##0.00&quot; &quot;;&quot; kr &quot;* (#,##0.00);&quot; kr &quot;* &quot;-&quot;??&quot; &quot;"/>
    <numFmt numFmtId="60" formatCode="&quot; kr. &quot;* #,##0.00&quot; &quot;;&quot; kr. &quot;* &quot;-&quot;#,##0.00&quot; &quot;;&quot; kr. &quot;* &quot;-&quot;??&quot; &quot;"/>
  </numFmts>
  <fonts count="58">
    <font>
      <sz val="11"/>
      <color indexed="8"/>
      <name val="Calibri"/>
    </font>
    <font>
      <sz val="12"/>
      <color indexed="8"/>
      <name val="Calibri"/>
    </font>
    <font>
      <sz val="14"/>
      <color indexed="8"/>
      <name val="Calibri"/>
    </font>
    <font>
      <sz val="12"/>
      <color indexed="8"/>
      <name val="Helvetica Neue"/>
    </font>
    <font>
      <u val="single"/>
      <sz val="12"/>
      <color indexed="11"/>
      <name val="Calibri"/>
    </font>
    <font>
      <sz val="15"/>
      <color indexed="8"/>
      <name val="Calibri"/>
    </font>
    <font>
      <sz val="48"/>
      <color indexed="13"/>
      <name val="Georgia"/>
    </font>
    <font>
      <sz val="48"/>
      <color indexed="15"/>
      <name val="Georgia"/>
    </font>
    <font>
      <sz val="48"/>
      <color indexed="16"/>
      <name val="Georgia"/>
    </font>
    <font>
      <b val="1"/>
      <sz val="14"/>
      <color indexed="8"/>
      <name val="Calibri"/>
    </font>
    <font>
      <sz val="10"/>
      <color indexed="8"/>
      <name val="Calibri"/>
    </font>
    <font>
      <sz val="14"/>
      <color indexed="8"/>
      <name val="Georgia"/>
    </font>
    <font>
      <sz val="10"/>
      <color indexed="8"/>
      <name val="Georgia"/>
    </font>
    <font>
      <b val="1"/>
      <sz val="14"/>
      <color indexed="8"/>
      <name val="Georgia"/>
    </font>
    <font>
      <b val="1"/>
      <sz val="16"/>
      <color indexed="8"/>
      <name val="Georgia"/>
    </font>
    <font>
      <sz val="14"/>
      <color indexed="13"/>
      <name val="Georgia"/>
    </font>
    <font>
      <sz val="14"/>
      <color indexed="15"/>
      <name val="Georgia"/>
    </font>
    <font>
      <b val="1"/>
      <sz val="14"/>
      <color indexed="18"/>
      <name val="Georgia"/>
    </font>
    <font>
      <sz val="12"/>
      <color indexed="8"/>
      <name val="Georgia"/>
    </font>
    <font>
      <u val="single"/>
      <sz val="14"/>
      <color indexed="15"/>
      <name val="Georgia"/>
    </font>
    <font>
      <u val="single"/>
      <sz val="10"/>
      <color indexed="15"/>
      <name val="Georgia"/>
    </font>
    <font>
      <b val="1"/>
      <sz val="22"/>
      <color indexed="8"/>
      <name val="Georgia"/>
    </font>
    <font>
      <sz val="18"/>
      <color indexed="8"/>
      <name val="Georgia"/>
    </font>
    <font>
      <b val="1"/>
      <sz val="16"/>
      <color indexed="22"/>
      <name val="Georgia"/>
    </font>
    <font>
      <sz val="18"/>
      <color indexed="8"/>
      <name val="Helvetica Neue"/>
    </font>
    <font>
      <b val="1"/>
      <sz val="16"/>
      <color indexed="24"/>
      <name val="Georgia"/>
    </font>
    <font>
      <b val="1"/>
      <sz val="16"/>
      <color indexed="25"/>
      <name val="Georgia"/>
    </font>
    <font>
      <b val="1"/>
      <sz val="16"/>
      <color indexed="26"/>
      <name val="Georgia"/>
    </font>
    <font>
      <b val="1"/>
      <sz val="16"/>
      <color indexed="27"/>
      <name val="Georgia"/>
    </font>
    <font>
      <b val="1"/>
      <sz val="16"/>
      <color indexed="28"/>
      <name val="Georgia"/>
    </font>
    <font>
      <b val="1"/>
      <sz val="16"/>
      <color indexed="29"/>
      <name val="Georgia"/>
    </font>
    <font>
      <b val="1"/>
      <sz val="16"/>
      <color indexed="30"/>
      <name val="Georgia"/>
    </font>
    <font>
      <b val="1"/>
      <sz val="20"/>
      <color indexed="8"/>
      <name val="Georgia"/>
    </font>
    <font>
      <b val="1"/>
      <sz val="10"/>
      <color indexed="22"/>
      <name val="Helvetica Neue"/>
    </font>
    <font>
      <b val="1"/>
      <sz val="10"/>
      <color indexed="24"/>
      <name val="Helvetica Neue"/>
    </font>
    <font>
      <b val="1"/>
      <sz val="10"/>
      <color indexed="25"/>
      <name val="Helvetica Neue"/>
    </font>
    <font>
      <b val="1"/>
      <sz val="10"/>
      <color indexed="26"/>
      <name val="Helvetica Neue"/>
    </font>
    <font>
      <b val="1"/>
      <sz val="10"/>
      <color indexed="27"/>
      <name val="Helvetica Neue"/>
    </font>
    <font>
      <b val="1"/>
      <sz val="10"/>
      <color indexed="28"/>
      <name val="Helvetica Neue"/>
    </font>
    <font>
      <b val="1"/>
      <sz val="10"/>
      <color indexed="29"/>
      <name val="Helvetica Neue"/>
    </font>
    <font>
      <b val="1"/>
      <sz val="10"/>
      <color indexed="30"/>
      <name val="Helvetica Neue"/>
    </font>
    <font>
      <b val="1"/>
      <sz val="10"/>
      <color indexed="31"/>
      <name val="Helvetica Neue"/>
    </font>
    <font>
      <b val="1"/>
      <sz val="10"/>
      <color indexed="32"/>
      <name val="Helvetica Neue"/>
    </font>
    <font>
      <b val="1"/>
      <sz val="10"/>
      <color indexed="33"/>
      <name val="Helvetica Neue"/>
    </font>
    <font>
      <b val="1"/>
      <sz val="10"/>
      <color indexed="34"/>
      <name val="Helvetica Neue"/>
    </font>
    <font>
      <b val="1"/>
      <sz val="10"/>
      <color indexed="35"/>
      <name val="Helvetica Neue"/>
    </font>
    <font>
      <b val="1"/>
      <sz val="10"/>
      <color indexed="36"/>
      <name val="Helvetica Neue"/>
    </font>
    <font>
      <b val="1"/>
      <sz val="10"/>
      <color indexed="37"/>
      <name val="Helvetica Neue"/>
    </font>
    <font>
      <b val="1"/>
      <sz val="10"/>
      <color indexed="38"/>
      <name val="Helvetica Neue"/>
    </font>
    <font>
      <b val="1"/>
      <sz val="10"/>
      <color indexed="39"/>
      <name val="Helvetica Neue"/>
    </font>
    <font>
      <b val="1"/>
      <sz val="10"/>
      <color indexed="40"/>
      <name val="Helvetica Neue"/>
    </font>
    <font>
      <b val="1"/>
      <sz val="10"/>
      <color indexed="41"/>
      <name val="Helvetica Neue"/>
    </font>
    <font>
      <b val="1"/>
      <sz val="10"/>
      <color indexed="42"/>
      <name val="Helvetica Neue"/>
    </font>
    <font>
      <b val="1"/>
      <sz val="10"/>
      <color indexed="43"/>
      <name val="Helvetica Neue"/>
    </font>
    <font>
      <b val="1"/>
      <sz val="10"/>
      <color indexed="44"/>
      <name val="Helvetica Neue"/>
    </font>
    <font>
      <b val="1"/>
      <sz val="10"/>
      <color indexed="45"/>
      <name val="Helvetica Neue"/>
    </font>
    <font>
      <b val="1"/>
      <sz val="10"/>
      <color indexed="46"/>
      <name val="Helvetica Neue"/>
    </font>
    <font>
      <b val="1"/>
      <sz val="10"/>
      <color indexed="47"/>
      <name val="Helvetica Neue"/>
    </font>
  </fonts>
  <fills count="9">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4"/>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15"/>
        <bgColor auto="1"/>
      </patternFill>
    </fill>
  </fills>
  <borders count="53">
    <border>
      <left/>
      <right/>
      <top/>
      <bottom/>
      <diagonal/>
    </border>
    <border>
      <left style="thin">
        <color indexed="12"/>
      </left>
      <right/>
      <top style="thin">
        <color indexed="12"/>
      </top>
      <bottom/>
      <diagonal/>
    </border>
    <border>
      <left/>
      <right/>
      <top style="thin">
        <color indexed="12"/>
      </top>
      <bottom/>
      <diagonal/>
    </border>
    <border>
      <left/>
      <right style="thin">
        <color indexed="12"/>
      </right>
      <top style="thin">
        <color indexed="12"/>
      </top>
      <bottom/>
      <diagonal/>
    </border>
    <border>
      <left style="thin">
        <color indexed="12"/>
      </left>
      <right/>
      <top/>
      <bottom/>
      <diagonal/>
    </border>
    <border>
      <left/>
      <right style="thin">
        <color indexed="12"/>
      </right>
      <top/>
      <bottom style="thin">
        <color indexed="12"/>
      </bottom>
      <diagonal/>
    </border>
    <border>
      <left style="thin">
        <color indexed="12"/>
      </left>
      <right style="thin">
        <color indexed="12"/>
      </right>
      <top/>
      <bottom style="thin">
        <color indexed="12"/>
      </bottom>
      <diagonal/>
    </border>
    <border>
      <left style="thin">
        <color indexed="12"/>
      </left>
      <right/>
      <top/>
      <bottom style="thin">
        <color indexed="12"/>
      </bottom>
      <diagonal/>
    </border>
    <border>
      <left/>
      <right/>
      <top/>
      <bottom/>
      <diagonal/>
    </border>
    <border>
      <left/>
      <right style="thin">
        <color indexed="12"/>
      </right>
      <top/>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style="thin">
        <color indexed="12"/>
      </right>
      <top style="thin">
        <color indexed="12"/>
      </top>
      <bottom/>
      <diagonal/>
    </border>
    <border>
      <left/>
      <right/>
      <top/>
      <bottom style="thin">
        <color indexed="12"/>
      </bottom>
      <diagonal/>
    </border>
    <border>
      <left/>
      <right/>
      <top style="thin">
        <color indexed="12"/>
      </top>
      <bottom style="medium">
        <color indexed="8"/>
      </bottom>
      <diagonal/>
    </border>
    <border>
      <left/>
      <right style="thin">
        <color indexed="12"/>
      </right>
      <top style="thin">
        <color indexed="12"/>
      </top>
      <bottom style="medium">
        <color indexed="8"/>
      </bottom>
      <diagonal/>
    </border>
    <border>
      <left style="thin">
        <color indexed="12"/>
      </left>
      <right style="medium">
        <color indexed="8"/>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medium">
        <color indexed="8"/>
      </right>
      <top/>
      <bottom/>
      <diagonal/>
    </border>
    <border>
      <left style="medium">
        <color indexed="8"/>
      </left>
      <right style="medium">
        <color indexed="8"/>
      </right>
      <top style="medium">
        <color indexed="8"/>
      </top>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style="thin">
        <color indexed="8"/>
      </right>
      <top style="medium">
        <color indexed="8"/>
      </top>
      <bottom style="medium">
        <color indexed="8"/>
      </bottom>
      <diagonal/>
    </border>
    <border>
      <left style="thin">
        <color indexed="12"/>
      </left>
      <right style="medium">
        <color indexed="8"/>
      </right>
      <top/>
      <bottom style="thin">
        <color indexed="12"/>
      </bottom>
      <diagonal/>
    </border>
    <border>
      <left/>
      <right/>
      <top/>
      <bottom style="thin">
        <color indexed="8"/>
      </bottom>
      <diagonal/>
    </border>
  </borders>
  <cellStyleXfs count="1">
    <xf numFmtId="0" fontId="0" applyNumberFormat="0" applyFont="1" applyFill="0" applyBorder="0" applyAlignment="1" applyProtection="0">
      <alignment vertical="bottom"/>
    </xf>
  </cellStyleXfs>
  <cellXfs count="189">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0" fontId="0" borderId="1" applyNumberFormat="0" applyFont="1" applyFill="0" applyBorder="1" applyAlignment="1" applyProtection="0">
      <alignment vertical="bottom"/>
    </xf>
    <xf numFmtId="0" fontId="0" borderId="2" applyNumberFormat="0" applyFont="1" applyFill="0" applyBorder="1" applyAlignment="1" applyProtection="0">
      <alignment vertical="bottom"/>
    </xf>
    <xf numFmtId="0" fontId="0" borderId="3" applyNumberFormat="0" applyFont="1" applyFill="0" applyBorder="1" applyAlignment="1" applyProtection="0">
      <alignment vertical="bottom"/>
    </xf>
    <xf numFmtId="0" fontId="0" borderId="4" applyNumberFormat="0" applyFont="1" applyFill="0" applyBorder="1" applyAlignment="1" applyProtection="0">
      <alignment vertical="bottom"/>
    </xf>
    <xf numFmtId="49" fontId="6" fillId="4" borderId="5" applyNumberFormat="1" applyFont="1" applyFill="1" applyBorder="1" applyAlignment="1" applyProtection="0">
      <alignment horizontal="left" vertical="center"/>
    </xf>
    <xf numFmtId="0" fontId="6" fillId="4" borderId="6" applyNumberFormat="0" applyFont="1" applyFill="1" applyBorder="1" applyAlignment="1" applyProtection="0">
      <alignment horizontal="left" vertical="center"/>
    </xf>
    <xf numFmtId="0" fontId="6" fillId="4" borderId="7" applyNumberFormat="0" applyFont="1" applyFill="1" applyBorder="1" applyAlignment="1" applyProtection="0">
      <alignment horizontal="left" vertical="center"/>
    </xf>
    <xf numFmtId="0" fontId="0" borderId="8" applyNumberFormat="0" applyFont="1" applyFill="0" applyBorder="1" applyAlignment="1" applyProtection="0">
      <alignment vertical="bottom"/>
    </xf>
    <xf numFmtId="0" fontId="0" borderId="9" applyNumberFormat="0" applyFont="1" applyFill="0" applyBorder="1" applyAlignment="1" applyProtection="0">
      <alignment vertical="bottom"/>
    </xf>
    <xf numFmtId="0" fontId="6" fillId="4" borderId="10" applyNumberFormat="0" applyFont="1" applyFill="1" applyBorder="1" applyAlignment="1" applyProtection="0">
      <alignment horizontal="left" vertical="center"/>
    </xf>
    <xf numFmtId="0" fontId="6" fillId="4" borderId="11" applyNumberFormat="0" applyFont="1" applyFill="1" applyBorder="1" applyAlignment="1" applyProtection="0">
      <alignment horizontal="left" vertical="center"/>
    </xf>
    <xf numFmtId="0" fontId="6" fillId="4" borderId="12" applyNumberFormat="0" applyFont="1" applyFill="1" applyBorder="1" applyAlignment="1" applyProtection="0">
      <alignment horizontal="left" vertical="center"/>
    </xf>
    <xf numFmtId="0" fontId="6" fillId="4" borderId="3" applyNumberFormat="0" applyFont="1" applyFill="1" applyBorder="1" applyAlignment="1" applyProtection="0">
      <alignment horizontal="left" vertical="center"/>
    </xf>
    <xf numFmtId="0" fontId="6" fillId="4" borderId="13" applyNumberFormat="0" applyFont="1" applyFill="1" applyBorder="1" applyAlignment="1" applyProtection="0">
      <alignment horizontal="left" vertical="center"/>
    </xf>
    <xf numFmtId="0" fontId="6" fillId="4" borderId="1" applyNumberFormat="0" applyFont="1" applyFill="1" applyBorder="1" applyAlignment="1" applyProtection="0">
      <alignment horizontal="left" vertical="center"/>
    </xf>
    <xf numFmtId="0" fontId="2" borderId="8" applyNumberFormat="0" applyFont="1" applyFill="0" applyBorder="1" applyAlignment="1" applyProtection="0">
      <alignment vertical="bottom"/>
    </xf>
    <xf numFmtId="49" fontId="9" borderId="8" applyNumberFormat="1" applyFont="1" applyFill="0" applyBorder="1" applyAlignment="1" applyProtection="0">
      <alignment vertical="bottom"/>
    </xf>
    <xf numFmtId="0" fontId="9" borderId="8" applyNumberFormat="0" applyFont="1" applyFill="0" applyBorder="1" applyAlignment="1" applyProtection="0">
      <alignment vertical="bottom"/>
    </xf>
    <xf numFmtId="49" fontId="2" fillId="4" borderId="8" applyNumberFormat="1" applyFont="1" applyFill="1" applyBorder="1" applyAlignment="1" applyProtection="0">
      <alignment horizontal="left" vertical="top" wrapText="1"/>
    </xf>
    <xf numFmtId="0" fontId="2" fillId="4" borderId="8" applyNumberFormat="0" applyFont="1" applyFill="1" applyBorder="1" applyAlignment="1" applyProtection="0">
      <alignment horizontal="left" vertical="top" wrapText="1"/>
    </xf>
    <xf numFmtId="0" fontId="2" fillId="4" borderId="8" applyNumberFormat="0" applyFont="1" applyFill="1" applyBorder="1" applyAlignment="1" applyProtection="0">
      <alignment vertical="top" wrapText="1"/>
    </xf>
    <xf numFmtId="49" fontId="2" borderId="8" applyNumberFormat="1" applyFont="1" applyFill="0" applyBorder="1" applyAlignment="1" applyProtection="0">
      <alignment vertical="bottom"/>
    </xf>
    <xf numFmtId="0" fontId="0" borderId="7" applyNumberFormat="0" applyFont="1" applyFill="0" applyBorder="1" applyAlignment="1" applyProtection="0">
      <alignment vertical="bottom"/>
    </xf>
    <xf numFmtId="0" fontId="0" borderId="14" applyNumberFormat="0" applyFont="1" applyFill="0" applyBorder="1" applyAlignment="1" applyProtection="0">
      <alignment vertical="bottom"/>
    </xf>
    <xf numFmtId="0" fontId="0" borderId="5" applyNumberFormat="0" applyFont="1" applyFill="0" applyBorder="1" applyAlignment="1" applyProtection="0">
      <alignment vertical="bottom"/>
    </xf>
    <xf numFmtId="0" fontId="0" applyNumberFormat="1" applyFont="1" applyFill="0" applyBorder="0" applyAlignment="1" applyProtection="0">
      <alignment vertical="bottom"/>
    </xf>
    <xf numFmtId="0" fontId="0" fillId="4" borderId="1" applyNumberFormat="0" applyFont="1" applyFill="1" applyBorder="1" applyAlignment="1" applyProtection="0">
      <alignment vertical="bottom"/>
    </xf>
    <xf numFmtId="0" fontId="0" fillId="4" borderId="15" applyNumberFormat="0" applyFont="1" applyFill="1" applyBorder="1" applyAlignment="1" applyProtection="0">
      <alignment vertical="bottom"/>
    </xf>
    <xf numFmtId="0" fontId="0" fillId="4" borderId="16" applyNumberFormat="0" applyFont="1" applyFill="1" applyBorder="1" applyAlignment="1" applyProtection="0">
      <alignment vertical="bottom"/>
    </xf>
    <xf numFmtId="0" fontId="0" fillId="4" borderId="17" applyNumberFormat="0" applyFont="1" applyFill="1" applyBorder="1" applyAlignment="1" applyProtection="0">
      <alignment vertical="bottom"/>
    </xf>
    <xf numFmtId="49" fontId="6" fillId="4" borderId="18" applyNumberFormat="1" applyFont="1" applyFill="1" applyBorder="1" applyAlignment="1" applyProtection="0">
      <alignment horizontal="center" vertical="center"/>
    </xf>
    <xf numFmtId="0" fontId="6" fillId="4" borderId="19" applyNumberFormat="0" applyFont="1" applyFill="1" applyBorder="1" applyAlignment="1" applyProtection="0">
      <alignment horizontal="center" vertical="center"/>
    </xf>
    <xf numFmtId="0" fontId="6" fillId="4" borderId="20" applyNumberFormat="0" applyFont="1" applyFill="1" applyBorder="1" applyAlignment="1" applyProtection="0">
      <alignment horizontal="center" vertical="center"/>
    </xf>
    <xf numFmtId="0" fontId="6" fillId="4" borderId="21" applyNumberFormat="0" applyFont="1" applyFill="1" applyBorder="1" applyAlignment="1" applyProtection="0">
      <alignment horizontal="center" vertical="center"/>
    </xf>
    <xf numFmtId="0" fontId="6" fillId="4" borderId="8" applyNumberFormat="0" applyFont="1" applyFill="1" applyBorder="1" applyAlignment="1" applyProtection="0">
      <alignment horizontal="center" vertical="center"/>
    </xf>
    <xf numFmtId="0" fontId="6" fillId="4" borderId="22" applyNumberFormat="0" applyFont="1" applyFill="1" applyBorder="1" applyAlignment="1" applyProtection="0">
      <alignment horizontal="center" vertical="center"/>
    </xf>
    <xf numFmtId="0" fontId="6" fillId="4" borderId="23" applyNumberFormat="1" applyFont="1" applyFill="1" applyBorder="1" applyAlignment="1" applyProtection="0">
      <alignment horizontal="center" vertical="center"/>
    </xf>
    <xf numFmtId="0" fontId="6" fillId="4" borderId="24" applyNumberFormat="0" applyFont="1" applyFill="1" applyBorder="1" applyAlignment="1" applyProtection="0">
      <alignment horizontal="center" vertical="center"/>
    </xf>
    <xf numFmtId="0" fontId="6" fillId="4" borderId="25" applyNumberFormat="0" applyFont="1" applyFill="1" applyBorder="1" applyAlignment="1" applyProtection="0">
      <alignment horizontal="center" vertical="center"/>
    </xf>
    <xf numFmtId="0" fontId="0" fillId="4" borderId="26" applyNumberFormat="0" applyFont="1" applyFill="1" applyBorder="1" applyAlignment="1" applyProtection="0">
      <alignment vertical="bottom"/>
    </xf>
    <xf numFmtId="2" fontId="11" fillId="5" borderId="18" applyNumberFormat="1" applyFont="1" applyFill="1" applyBorder="1" applyAlignment="1" applyProtection="0">
      <alignment vertical="bottom"/>
    </xf>
    <xf numFmtId="2" fontId="12" fillId="5" borderId="19" applyNumberFormat="1" applyFont="1" applyFill="1" applyBorder="1" applyAlignment="1" applyProtection="0">
      <alignment vertical="bottom"/>
    </xf>
    <xf numFmtId="59" fontId="12" fillId="5" borderId="19" applyNumberFormat="1" applyFont="1" applyFill="1" applyBorder="1" applyAlignment="1" applyProtection="0">
      <alignment vertical="bottom"/>
    </xf>
    <xf numFmtId="59" fontId="12" fillId="5" borderId="20" applyNumberFormat="1" applyFont="1" applyFill="1" applyBorder="1" applyAlignment="1" applyProtection="0">
      <alignment vertical="bottom"/>
    </xf>
    <xf numFmtId="49" fontId="13" fillId="5" borderId="23" applyNumberFormat="1" applyFont="1" applyFill="1" applyBorder="1" applyAlignment="1" applyProtection="0">
      <alignment vertical="bottom"/>
    </xf>
    <xf numFmtId="49" fontId="14" fillId="5" borderId="24" applyNumberFormat="1" applyFont="1" applyFill="1" applyBorder="1" applyAlignment="1" applyProtection="0">
      <alignment horizontal="center" vertical="bottom"/>
    </xf>
    <xf numFmtId="49" fontId="14" fillId="5" borderId="25" applyNumberFormat="1" applyFont="1" applyFill="1" applyBorder="1" applyAlignment="1" applyProtection="0">
      <alignment horizontal="center" vertical="bottom"/>
    </xf>
    <xf numFmtId="49" fontId="15" fillId="4" borderId="27" applyNumberFormat="1" applyFont="1" applyFill="1" applyBorder="1" applyAlignment="1" applyProtection="0">
      <alignment vertical="bottom" wrapText="1"/>
    </xf>
    <xf numFmtId="59" fontId="11" fillId="6" borderId="28" applyNumberFormat="1" applyFont="1" applyFill="1" applyBorder="1" applyAlignment="1" applyProtection="0">
      <alignment vertical="bottom"/>
    </xf>
    <xf numFmtId="59" fontId="11" fillId="7" borderId="29" applyNumberFormat="1" applyFont="1" applyFill="1" applyBorder="1" applyAlignment="1" applyProtection="0">
      <alignment vertical="bottom"/>
    </xf>
    <xf numFmtId="59" fontId="11" fillId="4" borderId="30" applyNumberFormat="1" applyFont="1" applyFill="1" applyBorder="1" applyAlignment="1" applyProtection="0">
      <alignment vertical="bottom"/>
    </xf>
    <xf numFmtId="59" fontId="11" fillId="4" borderId="31" applyNumberFormat="1" applyFont="1" applyFill="1" applyBorder="1" applyAlignment="1" applyProtection="0">
      <alignment vertical="bottom"/>
    </xf>
    <xf numFmtId="49" fontId="15" fillId="4" borderId="26" applyNumberFormat="1" applyFont="1" applyFill="1" applyBorder="1" applyAlignment="1" applyProtection="0">
      <alignment vertical="bottom" wrapText="1"/>
    </xf>
    <xf numFmtId="59" fontId="11" fillId="6" borderId="32" applyNumberFormat="1" applyFont="1" applyFill="1" applyBorder="1" applyAlignment="1" applyProtection="0">
      <alignment vertical="bottom"/>
    </xf>
    <xf numFmtId="59" fontId="11" fillId="7" borderId="33" applyNumberFormat="1" applyFont="1" applyFill="1" applyBorder="1" applyAlignment="1" applyProtection="0">
      <alignment vertical="bottom"/>
    </xf>
    <xf numFmtId="59" fontId="11" fillId="4" borderId="34" applyNumberFormat="1" applyFont="1" applyFill="1" applyBorder="1" applyAlignment="1" applyProtection="0">
      <alignment vertical="bottom"/>
    </xf>
    <xf numFmtId="59" fontId="11" fillId="4" borderId="35" applyNumberFormat="1" applyFont="1" applyFill="1" applyBorder="1" applyAlignment="1" applyProtection="0">
      <alignment vertical="bottom"/>
    </xf>
    <xf numFmtId="49" fontId="15" fillId="4" borderId="36" applyNumberFormat="1" applyFont="1" applyFill="1" applyBorder="1" applyAlignment="1" applyProtection="0">
      <alignment vertical="bottom" wrapText="1"/>
    </xf>
    <xf numFmtId="59" fontId="11" fillId="6" borderId="37" applyNumberFormat="1" applyFont="1" applyFill="1" applyBorder="1" applyAlignment="1" applyProtection="0">
      <alignment vertical="bottom"/>
    </xf>
    <xf numFmtId="59" fontId="11" fillId="7" borderId="38" applyNumberFormat="1" applyFont="1" applyFill="1" applyBorder="1" applyAlignment="1" applyProtection="0">
      <alignment vertical="bottom"/>
    </xf>
    <xf numFmtId="59" fontId="11" fillId="4" borderId="39" applyNumberFormat="1" applyFont="1" applyFill="1" applyBorder="1" applyAlignment="1" applyProtection="0">
      <alignment vertical="bottom"/>
    </xf>
    <xf numFmtId="49" fontId="13" fillId="5" borderId="40" applyNumberFormat="1" applyFont="1" applyFill="1" applyBorder="1" applyAlignment="1" applyProtection="0">
      <alignment vertical="bottom"/>
    </xf>
    <xf numFmtId="59" fontId="13" fillId="6" borderId="40" applyNumberFormat="1" applyFont="1" applyFill="1" applyBorder="1" applyAlignment="1" applyProtection="0">
      <alignment vertical="bottom"/>
    </xf>
    <xf numFmtId="59" fontId="13" fillId="7" borderId="40" applyNumberFormat="1" applyFont="1" applyFill="1" applyBorder="1" applyAlignment="1" applyProtection="0">
      <alignment vertical="bottom"/>
    </xf>
    <xf numFmtId="59" fontId="13" fillId="7" borderId="38" applyNumberFormat="1" applyFont="1" applyFill="1" applyBorder="1" applyAlignment="1" applyProtection="0">
      <alignment vertical="bottom"/>
    </xf>
    <xf numFmtId="59" fontId="13" fillId="7" borderId="41" applyNumberFormat="1" applyFont="1" applyFill="1" applyBorder="1" applyAlignment="1" applyProtection="0">
      <alignment vertical="bottom"/>
    </xf>
    <xf numFmtId="59" fontId="13" fillId="7" borderId="42" applyNumberFormat="1" applyFont="1" applyFill="1" applyBorder="1" applyAlignment="1" applyProtection="0">
      <alignment vertical="bottom"/>
    </xf>
    <xf numFmtId="59" fontId="16" fillId="4" borderId="43" applyNumberFormat="1" applyFont="1" applyFill="1" applyBorder="1" applyAlignment="1" applyProtection="0">
      <alignment vertical="bottom"/>
    </xf>
    <xf numFmtId="59" fontId="12" fillId="4" borderId="44" applyNumberFormat="1" applyFont="1" applyFill="1" applyBorder="1" applyAlignment="1" applyProtection="0">
      <alignment vertical="bottom"/>
    </xf>
    <xf numFmtId="59" fontId="12" fillId="4" borderId="45" applyNumberFormat="1" applyFont="1" applyFill="1" applyBorder="1" applyAlignment="1" applyProtection="0">
      <alignment vertical="bottom"/>
    </xf>
    <xf numFmtId="49" fontId="17" fillId="8" borderId="43" applyNumberFormat="1" applyFont="1" applyFill="1" applyBorder="1" applyAlignment="1" applyProtection="0">
      <alignment vertical="bottom"/>
    </xf>
    <xf numFmtId="49" fontId="17" fillId="8" borderId="44" applyNumberFormat="1" applyFont="1" applyFill="1" applyBorder="1" applyAlignment="1" applyProtection="0">
      <alignment horizontal="center" vertical="bottom"/>
    </xf>
    <xf numFmtId="49" fontId="17" fillId="8" borderId="45" applyNumberFormat="1" applyFont="1" applyFill="1" applyBorder="1" applyAlignment="1" applyProtection="0">
      <alignment horizontal="center" vertical="bottom"/>
    </xf>
    <xf numFmtId="49" fontId="16" fillId="4" borderId="43" applyNumberFormat="1" applyFont="1" applyFill="1" applyBorder="1" applyAlignment="1" applyProtection="0">
      <alignment vertical="bottom"/>
    </xf>
    <xf numFmtId="2" fontId="11" fillId="4" borderId="44" applyNumberFormat="1" applyFont="1" applyFill="1" applyBorder="1" applyAlignment="1" applyProtection="0">
      <alignment vertical="bottom"/>
    </xf>
    <xf numFmtId="2" fontId="11" fillId="4" borderId="45" applyNumberFormat="1" applyFont="1" applyFill="1" applyBorder="1" applyAlignment="1" applyProtection="0">
      <alignment vertical="bottom"/>
    </xf>
    <xf numFmtId="49" fontId="13" fillId="5" borderId="43" applyNumberFormat="1" applyFont="1" applyFill="1" applyBorder="1" applyAlignment="1" applyProtection="0">
      <alignment vertical="bottom"/>
    </xf>
    <xf numFmtId="49" fontId="14" fillId="5" borderId="44" applyNumberFormat="1" applyFont="1" applyFill="1" applyBorder="1" applyAlignment="1" applyProtection="0">
      <alignment horizontal="center" vertical="bottom"/>
    </xf>
    <xf numFmtId="49" fontId="14" fillId="5" borderId="45" applyNumberFormat="1" applyFont="1" applyFill="1" applyBorder="1" applyAlignment="1" applyProtection="0">
      <alignment horizontal="center" vertical="bottom"/>
    </xf>
    <xf numFmtId="49" fontId="15" fillId="4" borderId="27" applyNumberFormat="1" applyFont="1" applyFill="1" applyBorder="1" applyAlignment="1" applyProtection="0">
      <alignment vertical="bottom"/>
    </xf>
    <xf numFmtId="59" fontId="11" fillId="7" borderId="28" applyNumberFormat="1" applyFont="1" applyFill="1" applyBorder="1" applyAlignment="1" applyProtection="0">
      <alignment vertical="bottom"/>
    </xf>
    <xf numFmtId="59" fontId="11" fillId="4" borderId="29" applyNumberFormat="1" applyFont="1" applyFill="1" applyBorder="1" applyAlignment="1" applyProtection="0">
      <alignment vertical="bottom"/>
    </xf>
    <xf numFmtId="49" fontId="15" fillId="4" borderId="26" applyNumberFormat="1" applyFont="1" applyFill="1" applyBorder="1" applyAlignment="1" applyProtection="0">
      <alignment vertical="bottom"/>
    </xf>
    <xf numFmtId="59" fontId="11" fillId="7" borderId="32" applyNumberFormat="1" applyFont="1" applyFill="1" applyBorder="1" applyAlignment="1" applyProtection="0">
      <alignment vertical="bottom"/>
    </xf>
    <xf numFmtId="59" fontId="11" fillId="4" borderId="33" applyNumberFormat="1" applyFont="1" applyFill="1" applyBorder="1" applyAlignment="1" applyProtection="0">
      <alignment vertical="bottom"/>
    </xf>
    <xf numFmtId="49" fontId="15" fillId="4" borderId="36" applyNumberFormat="1" applyFont="1" applyFill="1" applyBorder="1" applyAlignment="1" applyProtection="0">
      <alignment vertical="bottom"/>
    </xf>
    <xf numFmtId="59" fontId="11" fillId="7" borderId="37" applyNumberFormat="1" applyFont="1" applyFill="1" applyBorder="1" applyAlignment="1" applyProtection="0">
      <alignment vertical="bottom"/>
    </xf>
    <xf numFmtId="59" fontId="11" fillId="4" borderId="38" applyNumberFormat="1" applyFont="1" applyFill="1" applyBorder="1" applyAlignment="1" applyProtection="0">
      <alignment vertical="bottom"/>
    </xf>
    <xf numFmtId="59" fontId="11" fillId="4" borderId="41" applyNumberFormat="1" applyFont="1" applyFill="1" applyBorder="1" applyAlignment="1" applyProtection="0">
      <alignment vertical="bottom"/>
    </xf>
    <xf numFmtId="59" fontId="13" fillId="7" borderId="46" applyNumberFormat="1" applyFont="1" applyFill="1" applyBorder="1" applyAlignment="1" applyProtection="0">
      <alignment vertical="bottom"/>
    </xf>
    <xf numFmtId="59" fontId="13" fillId="7" borderId="47" applyNumberFormat="1" applyFont="1" applyFill="1" applyBorder="1" applyAlignment="1" applyProtection="0">
      <alignment vertical="bottom"/>
    </xf>
    <xf numFmtId="2" fontId="16" fillId="4" borderId="43" applyNumberFormat="1" applyFont="1" applyFill="1" applyBorder="1" applyAlignment="1" applyProtection="0">
      <alignment vertical="bottom"/>
    </xf>
    <xf numFmtId="2" fontId="12" fillId="4" borderId="44" applyNumberFormat="1" applyFont="1" applyFill="1" applyBorder="1" applyAlignment="1" applyProtection="0">
      <alignment vertical="bottom"/>
    </xf>
    <xf numFmtId="0" fontId="11" fillId="4" borderId="43" applyNumberFormat="0" applyFont="1" applyFill="1" applyBorder="1" applyAlignment="1" applyProtection="0">
      <alignment vertical="bottom"/>
    </xf>
    <xf numFmtId="0" fontId="12" fillId="4" borderId="44" applyNumberFormat="0" applyFont="1" applyFill="1" applyBorder="1" applyAlignment="1" applyProtection="0">
      <alignment vertical="bottom"/>
    </xf>
    <xf numFmtId="0" fontId="12" fillId="4" borderId="45" applyNumberFormat="0" applyFont="1" applyFill="1" applyBorder="1" applyAlignment="1" applyProtection="0">
      <alignment vertical="bottom"/>
    </xf>
    <xf numFmtId="49" fontId="14" fillId="5" borderId="48" applyNumberFormat="1" applyFont="1" applyFill="1" applyBorder="1" applyAlignment="1" applyProtection="0">
      <alignment horizontal="center" vertical="bottom"/>
    </xf>
    <xf numFmtId="49" fontId="14" fillId="5" borderId="49" applyNumberFormat="1" applyFont="1" applyFill="1" applyBorder="1" applyAlignment="1" applyProtection="0">
      <alignment horizontal="center" vertical="bottom"/>
    </xf>
    <xf numFmtId="49" fontId="18" fillId="4" borderId="44" applyNumberFormat="1" applyFont="1" applyFill="1" applyBorder="1" applyAlignment="1" applyProtection="0">
      <alignment vertical="bottom"/>
    </xf>
    <xf numFmtId="49" fontId="12" fillId="4" borderId="44" applyNumberFormat="1" applyFont="1" applyFill="1" applyBorder="1" applyAlignment="1" applyProtection="0">
      <alignment vertical="bottom" wrapText="1"/>
    </xf>
    <xf numFmtId="49" fontId="11" fillId="4" borderId="43" applyNumberFormat="1" applyFont="1" applyFill="1" applyBorder="1" applyAlignment="1" applyProtection="0">
      <alignment vertical="bottom"/>
    </xf>
    <xf numFmtId="59" fontId="11" fillId="4" borderId="44" applyNumberFormat="1" applyFont="1" applyFill="1" applyBorder="1" applyAlignment="1" applyProtection="0">
      <alignment vertical="bottom"/>
    </xf>
    <xf numFmtId="59" fontId="11" fillId="4" borderId="45" applyNumberFormat="1" applyFont="1" applyFill="1" applyBorder="1" applyAlignment="1" applyProtection="0">
      <alignment vertical="bottom"/>
    </xf>
    <xf numFmtId="0" fontId="16" fillId="4" borderId="43" applyNumberFormat="0" applyFont="1" applyFill="1" applyBorder="1" applyAlignment="1" applyProtection="0">
      <alignment vertical="bottom" wrapText="1"/>
    </xf>
    <xf numFmtId="0" fontId="18" fillId="4" borderId="44" applyNumberFormat="0" applyFont="1" applyFill="1" applyBorder="1" applyAlignment="1" applyProtection="0">
      <alignment vertical="bottom" wrapText="1"/>
    </xf>
    <xf numFmtId="0" fontId="12" fillId="4" borderId="44" applyNumberFormat="0" applyFont="1" applyFill="1" applyBorder="1" applyAlignment="1" applyProtection="0">
      <alignment vertical="bottom" wrapText="1"/>
    </xf>
    <xf numFmtId="0" fontId="12" fillId="4" borderId="45" applyNumberFormat="0" applyFont="1" applyFill="1" applyBorder="1" applyAlignment="1" applyProtection="0">
      <alignment vertical="bottom" wrapText="1"/>
    </xf>
    <xf numFmtId="0" fontId="16" fillId="4" borderId="43" applyNumberFormat="0" applyFont="1" applyFill="1" applyBorder="1" applyAlignment="1" applyProtection="0">
      <alignment vertical="bottom"/>
    </xf>
    <xf numFmtId="0" fontId="18" fillId="4" borderId="44" applyNumberFormat="0" applyFont="1" applyFill="1" applyBorder="1" applyAlignment="1" applyProtection="0">
      <alignment vertical="bottom"/>
    </xf>
    <xf numFmtId="60" fontId="13" fillId="5" borderId="45" applyNumberFormat="1" applyFont="1" applyFill="1" applyBorder="1" applyAlignment="1" applyProtection="0">
      <alignment vertical="bottom"/>
    </xf>
    <xf numFmtId="60" fontId="13" fillId="5" borderId="40" applyNumberFormat="1" applyFont="1" applyFill="1" applyBorder="1" applyAlignment="1" applyProtection="0">
      <alignment vertical="bottom"/>
    </xf>
    <xf numFmtId="60" fontId="11" fillId="4" borderId="44" applyNumberFormat="1" applyFont="1" applyFill="1" applyBorder="1" applyAlignment="1" applyProtection="0">
      <alignment vertical="bottom"/>
    </xf>
    <xf numFmtId="60" fontId="11" fillId="4" borderId="45" applyNumberFormat="1" applyFont="1" applyFill="1" applyBorder="1" applyAlignment="1" applyProtection="0">
      <alignment vertical="bottom"/>
    </xf>
    <xf numFmtId="60" fontId="13" fillId="5" borderId="46" applyNumberFormat="1" applyFont="1" applyFill="1" applyBorder="1" applyAlignment="1" applyProtection="0">
      <alignment vertical="bottom"/>
    </xf>
    <xf numFmtId="60" fontId="13" fillId="5" borderId="47" applyNumberFormat="1" applyFont="1" applyFill="1" applyBorder="1" applyAlignment="1" applyProtection="0">
      <alignment vertical="bottom"/>
    </xf>
    <xf numFmtId="60" fontId="13" fillId="5" borderId="42" applyNumberFormat="1" applyFont="1" applyFill="1" applyBorder="1" applyAlignment="1" applyProtection="0">
      <alignment vertical="bottom"/>
    </xf>
    <xf numFmtId="2" fontId="19" fillId="4" borderId="43" applyNumberFormat="1" applyFont="1" applyFill="1" applyBorder="1" applyAlignment="1" applyProtection="0">
      <alignment vertical="bottom"/>
    </xf>
    <xf numFmtId="59" fontId="16" fillId="4" borderId="44" applyNumberFormat="1" applyFont="1" applyFill="1" applyBorder="1" applyAlignment="1" applyProtection="0">
      <alignment vertical="bottom"/>
    </xf>
    <xf numFmtId="2" fontId="20" fillId="4" borderId="44" applyNumberFormat="1" applyFont="1" applyFill="1" applyBorder="1" applyAlignment="1" applyProtection="0">
      <alignment vertical="bottom"/>
    </xf>
    <xf numFmtId="2" fontId="20" fillId="4" borderId="45" applyNumberFormat="1" applyFont="1" applyFill="1" applyBorder="1" applyAlignment="1" applyProtection="0">
      <alignment vertical="bottom"/>
    </xf>
    <xf numFmtId="59" fontId="13" fillId="6" borderId="46" applyNumberFormat="1" applyFont="1" applyFill="1" applyBorder="1" applyAlignment="1" applyProtection="0">
      <alignment vertical="bottom"/>
    </xf>
    <xf numFmtId="0" fontId="11" fillId="4" borderId="44" applyNumberFormat="0" applyFont="1" applyFill="1" applyBorder="1" applyAlignment="1" applyProtection="0">
      <alignment vertical="bottom"/>
    </xf>
    <xf numFmtId="0" fontId="11" fillId="4" borderId="45" applyNumberFormat="0" applyFont="1" applyFill="1" applyBorder="1" applyAlignment="1" applyProtection="0">
      <alignment vertical="bottom"/>
    </xf>
    <xf numFmtId="59" fontId="13" fillId="5" borderId="50" applyNumberFormat="1" applyFont="1" applyFill="1" applyBorder="1" applyAlignment="1" applyProtection="0">
      <alignment vertical="bottom"/>
    </xf>
    <xf numFmtId="59" fontId="13" fillId="5" borderId="47" applyNumberFormat="1" applyFont="1" applyFill="1" applyBorder="1" applyAlignment="1" applyProtection="0">
      <alignment vertical="bottom"/>
    </xf>
    <xf numFmtId="60" fontId="13" fillId="5" borderId="50" applyNumberFormat="1" applyFont="1" applyFill="1" applyBorder="1" applyAlignment="1" applyProtection="0">
      <alignment vertical="bottom"/>
    </xf>
    <xf numFmtId="0" fontId="0" fillId="4" borderId="51" applyNumberFormat="0" applyFont="1" applyFill="1" applyBorder="1" applyAlignment="1" applyProtection="0">
      <alignment vertical="bottom"/>
    </xf>
    <xf numFmtId="0" fontId="0" applyNumberFormat="1" applyFont="1" applyFill="0" applyBorder="0" applyAlignment="1" applyProtection="0">
      <alignment vertical="bottom"/>
    </xf>
    <xf numFmtId="49" fontId="14" fillId="5" borderId="52" applyNumberFormat="1" applyFont="1" applyFill="1" applyBorder="1" applyAlignment="1" applyProtection="0">
      <alignment horizontal="center" vertical="bottom"/>
    </xf>
    <xf numFmtId="59" fontId="11" fillId="4" borderId="32" applyNumberFormat="1" applyFont="1" applyFill="1" applyBorder="1" applyAlignment="1" applyProtection="0">
      <alignment vertical="bottom"/>
    </xf>
    <xf numFmtId="59" fontId="11" fillId="4" borderId="28" applyNumberFormat="1" applyFont="1" applyFill="1" applyBorder="1" applyAlignment="1" applyProtection="0">
      <alignment vertical="bottom"/>
    </xf>
    <xf numFmtId="59" fontId="13" fillId="7" borderId="39" applyNumberFormat="1" applyFont="1" applyFill="1" applyBorder="1" applyAlignment="1" applyProtection="0">
      <alignment vertical="bottom"/>
    </xf>
    <xf numFmtId="0" fontId="0" applyNumberFormat="1" applyFont="1" applyFill="0" applyBorder="0" applyAlignment="1" applyProtection="0">
      <alignment vertical="bottom"/>
    </xf>
    <xf numFmtId="59" fontId="11" fillId="4" borderId="37" applyNumberFormat="1" applyFont="1" applyFill="1" applyBorder="1" applyAlignment="1" applyProtection="0">
      <alignment vertical="bottom"/>
    </xf>
    <xf numFmtId="49" fontId="17" fillId="8" borderId="48" applyNumberFormat="1" applyFont="1" applyFill="1" applyBorder="1" applyAlignment="1" applyProtection="0">
      <alignment horizontal="center" vertical="bottom"/>
    </xf>
    <xf numFmtId="49" fontId="17" fillId="8" borderId="49" applyNumberFormat="1" applyFont="1" applyFill="1" applyBorder="1" applyAlignment="1" applyProtection="0">
      <alignment horizontal="center" vertical="bottom"/>
    </xf>
    <xf numFmtId="0" fontId="0" applyNumberFormat="1" applyFont="1" applyFill="0" applyBorder="0" applyAlignment="1" applyProtection="0">
      <alignment vertical="bottom"/>
    </xf>
    <xf numFmtId="0" fontId="6" fillId="4" borderId="21" applyNumberFormat="1" applyFont="1" applyFill="1" applyBorder="1" applyAlignment="1" applyProtection="0">
      <alignment horizontal="center" vertical="center"/>
    </xf>
    <xf numFmtId="2" fontId="11" fillId="4" borderId="21" applyNumberFormat="1" applyFont="1" applyFill="1" applyBorder="1" applyAlignment="1" applyProtection="0">
      <alignment vertical="bottom"/>
    </xf>
    <xf numFmtId="2" fontId="12" fillId="4" borderId="8" applyNumberFormat="1" applyFont="1" applyFill="1" applyBorder="1" applyAlignment="1" applyProtection="0">
      <alignment vertical="bottom"/>
    </xf>
    <xf numFmtId="59" fontId="12" fillId="4" borderId="8" applyNumberFormat="1" applyFont="1" applyFill="1" applyBorder="1" applyAlignment="1" applyProtection="0">
      <alignment vertical="bottom"/>
    </xf>
    <xf numFmtId="59" fontId="12" fillId="4" borderId="22" applyNumberFormat="1" applyFont="1" applyFill="1" applyBorder="1" applyAlignment="1" applyProtection="0">
      <alignment vertical="bottom"/>
    </xf>
    <xf numFmtId="49" fontId="13" fillId="4" borderId="21" applyNumberFormat="1" applyFont="1" applyFill="1" applyBorder="1" applyAlignment="1" applyProtection="0">
      <alignment vertical="bottom"/>
    </xf>
    <xf numFmtId="49" fontId="14" fillId="4" borderId="8" applyNumberFormat="1" applyFont="1" applyFill="1" applyBorder="1" applyAlignment="1" applyProtection="0">
      <alignment horizontal="center" vertical="bottom"/>
    </xf>
    <xf numFmtId="49" fontId="14" fillId="4" borderId="22" applyNumberFormat="1" applyFont="1" applyFill="1" applyBorder="1" applyAlignment="1" applyProtection="0">
      <alignment horizontal="center" vertical="bottom"/>
    </xf>
    <xf numFmtId="49" fontId="15" fillId="4" borderId="21" applyNumberFormat="1" applyFont="1" applyFill="1" applyBorder="1" applyAlignment="1" applyProtection="0">
      <alignment vertical="bottom" wrapText="1"/>
    </xf>
    <xf numFmtId="59" fontId="11" fillId="4" borderId="8" applyNumberFormat="1" applyFont="1" applyFill="1" applyBorder="1" applyAlignment="1" applyProtection="0">
      <alignment vertical="bottom"/>
    </xf>
    <xf numFmtId="59" fontId="11" fillId="4" borderId="22" applyNumberFormat="1" applyFont="1" applyFill="1" applyBorder="1" applyAlignment="1" applyProtection="0">
      <alignment vertical="bottom"/>
    </xf>
    <xf numFmtId="0" fontId="0" fillId="4" borderId="8" applyNumberFormat="0" applyFont="1" applyFill="1" applyBorder="1" applyAlignment="1" applyProtection="0">
      <alignment vertical="bottom"/>
    </xf>
    <xf numFmtId="49" fontId="15" fillId="4" borderId="8" applyNumberFormat="1" applyFont="1" applyFill="1" applyBorder="1" applyAlignment="1" applyProtection="0">
      <alignment vertical="bottom" wrapText="1"/>
    </xf>
    <xf numFmtId="59" fontId="21" fillId="4" borderId="8" applyNumberFormat="1" applyFont="1" applyFill="1" applyBorder="1" applyAlignment="1" applyProtection="0">
      <alignment horizontal="center" vertical="bottom"/>
    </xf>
    <xf numFmtId="0" fontId="11" fillId="4" borderId="8" applyNumberFormat="0" applyFont="1" applyFill="1" applyBorder="1" applyAlignment="1" applyProtection="0">
      <alignment vertical="bottom" wrapText="1"/>
    </xf>
    <xf numFmtId="59" fontId="13" fillId="4" borderId="8" applyNumberFormat="1" applyFont="1" applyFill="1" applyBorder="1" applyAlignment="1" applyProtection="0">
      <alignment vertical="bottom"/>
    </xf>
    <xf numFmtId="49" fontId="13" fillId="4" borderId="8" applyNumberFormat="1" applyFont="1" applyFill="1" applyBorder="1" applyAlignment="1" applyProtection="0">
      <alignment vertical="bottom"/>
    </xf>
    <xf numFmtId="59" fontId="13" fillId="4" borderId="22" applyNumberFormat="1" applyFont="1" applyFill="1" applyBorder="1" applyAlignment="1" applyProtection="0">
      <alignment vertical="bottom"/>
    </xf>
    <xf numFmtId="59" fontId="16" fillId="4" borderId="21" applyNumberFormat="1" applyFont="1" applyFill="1" applyBorder="1" applyAlignment="1" applyProtection="0">
      <alignment vertical="bottom"/>
    </xf>
    <xf numFmtId="49" fontId="21" fillId="4" borderId="8" applyNumberFormat="1" applyFont="1" applyFill="1" applyBorder="1" applyAlignment="1" applyProtection="0">
      <alignment horizontal="left" vertical="bottom"/>
    </xf>
    <xf numFmtId="59" fontId="16" fillId="4" borderId="8" applyNumberFormat="1" applyFont="1" applyFill="1" applyBorder="1" applyAlignment="1" applyProtection="0">
      <alignment vertical="bottom"/>
    </xf>
    <xf numFmtId="49" fontId="17" fillId="4" borderId="21" applyNumberFormat="1" applyFont="1" applyFill="1" applyBorder="1" applyAlignment="1" applyProtection="0">
      <alignment vertical="bottom"/>
    </xf>
    <xf numFmtId="49" fontId="22" fillId="4" borderId="8" applyNumberFormat="1" applyFont="1" applyFill="1" applyBorder="1" applyAlignment="1" applyProtection="0">
      <alignment vertical="bottom"/>
    </xf>
    <xf numFmtId="59" fontId="22" fillId="4" borderId="8" applyNumberFormat="1" applyFont="1" applyFill="1" applyBorder="1" applyAlignment="1" applyProtection="0">
      <alignment vertical="bottom"/>
    </xf>
    <xf numFmtId="2" fontId="17" fillId="4" borderId="8" applyNumberFormat="1" applyFont="1" applyFill="1" applyBorder="1" applyAlignment="1" applyProtection="0">
      <alignment horizontal="center" vertical="bottom"/>
    </xf>
    <xf numFmtId="49" fontId="17" fillId="4" borderId="8" applyNumberFormat="1" applyFont="1" applyFill="1" applyBorder="1" applyAlignment="1" applyProtection="0">
      <alignment vertical="bottom"/>
    </xf>
    <xf numFmtId="2" fontId="17" fillId="4" borderId="22" applyNumberFormat="1" applyFont="1" applyFill="1" applyBorder="1" applyAlignment="1" applyProtection="0">
      <alignment horizontal="center" vertical="bottom"/>
    </xf>
    <xf numFmtId="49" fontId="16" fillId="4" borderId="21" applyNumberFormat="1" applyFont="1" applyFill="1" applyBorder="1" applyAlignment="1" applyProtection="0">
      <alignment vertical="bottom"/>
    </xf>
    <xf numFmtId="2" fontId="11" fillId="4" borderId="8" applyNumberFormat="1" applyFont="1" applyFill="1" applyBorder="1" applyAlignment="1" applyProtection="0">
      <alignment vertical="bottom"/>
    </xf>
    <xf numFmtId="49" fontId="16" fillId="4" borderId="8" applyNumberFormat="1" applyFont="1" applyFill="1" applyBorder="1" applyAlignment="1" applyProtection="0">
      <alignment vertical="bottom"/>
    </xf>
    <xf numFmtId="2" fontId="11" fillId="4" borderId="22" applyNumberFormat="1" applyFont="1" applyFill="1" applyBorder="1" applyAlignment="1" applyProtection="0">
      <alignment vertical="bottom"/>
    </xf>
    <xf numFmtId="49" fontId="15" fillId="4" borderId="21" applyNumberFormat="1" applyFont="1" applyFill="1" applyBorder="1" applyAlignment="1" applyProtection="0">
      <alignment vertical="bottom"/>
    </xf>
    <xf numFmtId="49" fontId="15" fillId="4" borderId="8" applyNumberFormat="1" applyFont="1" applyFill="1" applyBorder="1" applyAlignment="1" applyProtection="0">
      <alignment vertical="bottom"/>
    </xf>
    <xf numFmtId="49" fontId="11" fillId="4" borderId="8" applyNumberFormat="1" applyFont="1" applyFill="1" applyBorder="1" applyAlignment="1" applyProtection="0">
      <alignment vertical="bottom"/>
    </xf>
    <xf numFmtId="2" fontId="16" fillId="4" borderId="21" applyNumberFormat="1" applyFont="1" applyFill="1" applyBorder="1" applyAlignment="1" applyProtection="0">
      <alignment vertical="bottom"/>
    </xf>
    <xf numFmtId="2" fontId="13" fillId="4" borderId="8" applyNumberFormat="1" applyFont="1" applyFill="1" applyBorder="1" applyAlignment="1" applyProtection="0">
      <alignment vertical="bottom"/>
    </xf>
    <xf numFmtId="2" fontId="13" fillId="4" borderId="22" applyNumberFormat="1" applyFont="1" applyFill="1" applyBorder="1" applyAlignment="1" applyProtection="0">
      <alignment vertical="bottom"/>
    </xf>
    <xf numFmtId="0" fontId="11" fillId="4" borderId="21" applyNumberFormat="0" applyFont="1" applyFill="1" applyBorder="1" applyAlignment="1" applyProtection="0">
      <alignment vertical="bottom"/>
    </xf>
    <xf numFmtId="0" fontId="12" fillId="4" borderId="8" applyNumberFormat="0" applyFont="1" applyFill="1" applyBorder="1" applyAlignment="1" applyProtection="0">
      <alignment vertical="bottom"/>
    </xf>
    <xf numFmtId="0" fontId="12" fillId="4" borderId="22" applyNumberFormat="0" applyFont="1" applyFill="1" applyBorder="1" applyAlignment="1" applyProtection="0">
      <alignment vertical="bottom"/>
    </xf>
    <xf numFmtId="49" fontId="18" fillId="4" borderId="8" applyNumberFormat="1" applyFont="1" applyFill="1" applyBorder="1" applyAlignment="1" applyProtection="0">
      <alignment vertical="bottom"/>
    </xf>
    <xf numFmtId="49" fontId="11" fillId="4" borderId="21" applyNumberFormat="1" applyFont="1" applyFill="1" applyBorder="1" applyAlignment="1" applyProtection="0">
      <alignment vertical="bottom"/>
    </xf>
    <xf numFmtId="49" fontId="15" fillId="4" borderId="23" applyNumberFormat="1" applyFont="1" applyFill="1" applyBorder="1" applyAlignment="1" applyProtection="0">
      <alignment vertical="bottom" wrapText="1"/>
    </xf>
    <xf numFmtId="59" fontId="11" fillId="4" borderId="24" applyNumberFormat="1" applyFont="1" applyFill="1" applyBorder="1" applyAlignment="1" applyProtection="0">
      <alignment vertical="bottom"/>
    </xf>
    <xf numFmtId="59" fontId="11" fillId="4" borderId="25" applyNumberFormat="1" applyFont="1" applyFill="1" applyBorder="1" applyAlignment="1" applyProtection="0">
      <alignment vertical="bottom"/>
    </xf>
  </cellXfs>
  <cellStyles count="1">
    <cellStyle name="Normal" xfId="0" builtinId="0"/>
  </cellStyles>
  <dxfs count="3">
    <dxf>
      <font>
        <color rgb="ff4600a5"/>
      </font>
      <fill>
        <patternFill patternType="solid">
          <fgColor indexed="19"/>
          <bgColor indexed="20"/>
        </patternFill>
      </fill>
    </dxf>
    <dxf>
      <font>
        <color rgb="ff4600a5"/>
      </font>
      <fill>
        <patternFill patternType="solid">
          <fgColor indexed="19"/>
          <bgColor indexed="20"/>
        </patternFill>
      </fill>
    </dxf>
    <dxf>
      <font>
        <color rgb="ff4600a5"/>
      </font>
      <fill>
        <patternFill patternType="solid">
          <fgColor indexed="19"/>
          <bgColor indexed="20"/>
        </patternFill>
      </fill>
    </dxf>
  </dxfs>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a3794e"/>
      <rgbColor rgb="ffffffff"/>
      <rgbColor rgb="ff2a3c36"/>
      <rgbColor rgb="ff95aeb2"/>
      <rgbColor rgb="fff8f2ec"/>
      <rgbColor rgb="ffe4ded6"/>
      <rgbColor rgb="00000000"/>
      <rgbColor rgb="ffff99cc"/>
      <rgbColor rgb="ff4600a5"/>
      <rgbColor rgb="ff4472c4"/>
      <rgbColor rgb="ff878787"/>
      <rgbColor rgb="ffed7d31"/>
      <rgbColor rgb="ffa5a5a5"/>
      <rgbColor rgb="ffffc000"/>
      <rgbColor rgb="ff5b9bd5"/>
      <rgbColor rgb="ff70ad47"/>
      <rgbColor rgb="ff254378"/>
      <rgbColor rgb="ff9d480d"/>
      <rgbColor rgb="ff636363"/>
      <rgbColor rgb="ff997300"/>
      <rgbColor rgb="ff255d91"/>
      <rgbColor rgb="ff43672a"/>
      <rgbColor rgb="ff698ecf"/>
      <rgbColor rgb="fff0965a"/>
      <rgbColor rgb="ffb7b7b7"/>
      <rgbColor rgb="ffffcc33"/>
      <rgbColor rgb="ff7bafdd"/>
      <rgbColor rgb="ff8bc168"/>
      <rgbColor rgb="ff325aa0"/>
      <rgbColor rgb="ffd26012"/>
      <rgbColor rgb="ff848484"/>
      <rgbColor rgb="ffcc9900"/>
      <rgbColor rgb="ff317dc1"/>
      <rgbColor rgb="ff598a38"/>
      <rgbColor rgb="ff8eaadb"/>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charts/chart1.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2000" u="none">
                <a:solidFill>
                  <a:srgbClr val="000000"/>
                </a:solidFill>
                <a:latin typeface="Georgia"/>
              </a:defRPr>
            </a:pPr>
            <a:r>
              <a:rPr b="1" i="0" strike="noStrike" sz="2000" u="none">
                <a:solidFill>
                  <a:srgbClr val="000000"/>
                </a:solidFill>
                <a:latin typeface="Georgia"/>
              </a:rPr>
              <a:t>Fordeling af faste udgifter</a:t>
            </a:r>
          </a:p>
        </c:rich>
      </c:tx>
      <c:layout>
        <c:manualLayout>
          <c:xMode val="edge"/>
          <c:yMode val="edge"/>
          <c:x val="0.29575"/>
          <c:y val="0"/>
          <c:w val="0.408499"/>
          <c:h val="0.0363474"/>
        </c:manualLayout>
      </c:layout>
      <c:overlay val="1"/>
      <c:spPr>
        <a:noFill/>
        <a:effectLst/>
      </c:spPr>
    </c:title>
    <c:autoTitleDeleted val="1"/>
    <c:view3D>
      <c:rotX val="50"/>
      <c:hPercent val="50"/>
      <c:rotY val="0"/>
      <c:depthPercent val="100"/>
      <c:rAngAx val="0"/>
      <c:perspective val="30"/>
    </c:view3D>
    <c:floor>
      <c:spPr>
        <a:noFill/>
        <a:ln>
          <a:noFill/>
        </a:ln>
        <a:effectLst/>
        <a:sp3d/>
      </c:spPr>
    </c:floor>
    <c:sideWall>
      <c:spPr>
        <a:noFill/>
        <a:ln>
          <a:noFill/>
        </a:ln>
        <a:effectLst/>
        <a:sp3d/>
      </c:spPr>
    </c:sideWall>
    <c:backWall>
      <c:spPr>
        <a:noFill/>
        <a:ln>
          <a:noFill/>
        </a:ln>
        <a:effectLst/>
        <a:sp3d/>
      </c:spPr>
    </c:backWall>
    <c:plotArea>
      <c:layout>
        <c:manualLayout>
          <c:layoutTarget val="inner"/>
          <c:xMode val="edge"/>
          <c:yMode val="edge"/>
          <c:x val="0.005"/>
          <c:y val="0.112328"/>
          <c:w val="0.99"/>
          <c:h val="0.875172"/>
        </c:manualLayout>
      </c:layout>
      <c:pie3DChart>
        <c:varyColors val="0"/>
        <c:ser>
          <c:idx val="0"/>
          <c:order val="0"/>
          <c:tx>
            <c:v/>
          </c:tx>
          <c:spPr>
            <a:solidFill>
              <a:schemeClr val="accent1"/>
            </a:solidFill>
            <a:ln w="12700" cap="flat">
              <a:noFill/>
              <a:miter lim="400000"/>
            </a:ln>
            <a:effectLst/>
            <a:sp3d prstMaterial="matte"/>
          </c:spPr>
          <c:explosion val="0"/>
          <c:dPt>
            <c:idx val="0"/>
            <c:explosion val="0"/>
            <c:spPr>
              <a:solidFill>
                <a:schemeClr val="accent1"/>
              </a:solidFill>
              <a:ln w="12700" cap="flat">
                <a:noFill/>
                <a:miter lim="400000"/>
              </a:ln>
              <a:effectLst/>
              <a:sp3d prstMaterial="matte"/>
            </c:spPr>
          </c:dPt>
          <c:dPt>
            <c:idx val="1"/>
            <c:explosion val="0"/>
            <c:spPr>
              <a:solidFill>
                <a:schemeClr val="accent2"/>
              </a:solidFill>
              <a:ln w="12700" cap="flat">
                <a:noFill/>
                <a:miter lim="400000"/>
              </a:ln>
              <a:effectLst/>
              <a:sp3d prstMaterial="matte"/>
            </c:spPr>
          </c:dPt>
          <c:dPt>
            <c:idx val="2"/>
            <c:explosion val="0"/>
            <c:spPr>
              <a:solidFill>
                <a:schemeClr val="accent3"/>
              </a:solidFill>
              <a:ln w="12700" cap="flat">
                <a:noFill/>
                <a:miter lim="400000"/>
              </a:ln>
              <a:effectLst/>
              <a:sp3d prstMaterial="matte"/>
            </c:spPr>
          </c:dPt>
          <c:dPt>
            <c:idx val="3"/>
            <c:explosion val="0"/>
            <c:spPr>
              <a:solidFill>
                <a:schemeClr val="accent4"/>
              </a:solidFill>
              <a:ln w="12700" cap="flat">
                <a:noFill/>
                <a:miter lim="400000"/>
              </a:ln>
              <a:effectLst/>
              <a:sp3d prstMaterial="matte"/>
            </c:spPr>
          </c:dPt>
          <c:dPt>
            <c:idx val="4"/>
            <c:explosion val="0"/>
            <c:spPr>
              <a:solidFill>
                <a:schemeClr val="accent5"/>
              </a:solidFill>
              <a:ln w="12700" cap="flat">
                <a:noFill/>
                <a:miter lim="400000"/>
              </a:ln>
              <a:effectLst/>
              <a:sp3d prstMaterial="matte"/>
            </c:spPr>
          </c:dPt>
          <c:dPt>
            <c:idx val="5"/>
            <c:explosion val="0"/>
            <c:spPr>
              <a:solidFill>
                <a:schemeClr val="accent6"/>
              </a:solidFill>
              <a:ln w="12700" cap="flat">
                <a:noFill/>
                <a:miter lim="400000"/>
              </a:ln>
              <a:effectLst/>
              <a:sp3d prstMaterial="matte"/>
            </c:spPr>
          </c:dPt>
          <c:dPt>
            <c:idx val="6"/>
            <c:explosion val="0"/>
            <c:spPr>
              <a:solidFill>
                <a:srgbClr val="264478"/>
              </a:solidFill>
              <a:ln w="12700" cap="flat">
                <a:noFill/>
                <a:miter lim="400000"/>
              </a:ln>
              <a:effectLst/>
              <a:sp3d prstMaterial="matte"/>
            </c:spPr>
          </c:dPt>
          <c:dPt>
            <c:idx val="7"/>
            <c:explosion val="0"/>
            <c:spPr>
              <a:solidFill>
                <a:srgbClr val="9E480E"/>
              </a:solidFill>
              <a:ln w="12700" cap="flat">
                <a:noFill/>
                <a:miter lim="400000"/>
              </a:ln>
              <a:effectLst/>
              <a:sp3d prstMaterial="matte"/>
            </c:spPr>
          </c:dPt>
          <c:dLbls>
            <c:dLbl>
              <c:idx val="0"/>
              <c:numFmt formatCode="0%" sourceLinked="0"/>
              <c:txPr>
                <a:bodyPr/>
                <a:lstStyle/>
                <a:p>
                  <a:pPr>
                    <a:defRPr b="1" i="0" strike="noStrike" sz="1600" u="none">
                      <a:solidFill>
                        <a:srgbClr val="4472C4"/>
                      </a:solidFill>
                      <a:latin typeface="Georgia"/>
                    </a:defRPr>
                  </a:pPr>
                </a:p>
              </c:txPr>
              <c:dLblPos val="outEnd"/>
              <c:showLegendKey val="0"/>
              <c:showVal val="0"/>
              <c:showCatName val="1"/>
              <c:showSerName val="0"/>
              <c:showPercent val="1"/>
              <c:showBubbleSize val="0"/>
            </c:dLbl>
            <c:dLbl>
              <c:idx val="1"/>
              <c:numFmt formatCode="0%" sourceLinked="0"/>
              <c:txPr>
                <a:bodyPr/>
                <a:lstStyle/>
                <a:p>
                  <a:pPr>
                    <a:defRPr b="1" i="0" strike="noStrike" sz="1600" u="none">
                      <a:solidFill>
                        <a:srgbClr val="ED7D31"/>
                      </a:solidFill>
                      <a:latin typeface="Georgia"/>
                    </a:defRPr>
                  </a:pPr>
                </a:p>
              </c:txPr>
              <c:dLblPos val="outEnd"/>
              <c:showLegendKey val="0"/>
              <c:showVal val="0"/>
              <c:showCatName val="1"/>
              <c:showSerName val="0"/>
              <c:showPercent val="1"/>
              <c:showBubbleSize val="0"/>
            </c:dLbl>
            <c:dLbl>
              <c:idx val="2"/>
              <c:numFmt formatCode="0%" sourceLinked="0"/>
              <c:txPr>
                <a:bodyPr/>
                <a:lstStyle/>
                <a:p>
                  <a:pPr>
                    <a:defRPr b="1" i="0" strike="noStrike" sz="1600" u="none">
                      <a:solidFill>
                        <a:srgbClr val="A5A5A5"/>
                      </a:solidFill>
                      <a:latin typeface="Georgia"/>
                    </a:defRPr>
                  </a:pPr>
                </a:p>
              </c:txPr>
              <c:dLblPos val="outEnd"/>
              <c:showLegendKey val="0"/>
              <c:showVal val="0"/>
              <c:showCatName val="1"/>
              <c:showSerName val="0"/>
              <c:showPercent val="1"/>
              <c:showBubbleSize val="0"/>
            </c:dLbl>
            <c:dLbl>
              <c:idx val="3"/>
              <c:numFmt formatCode="0%" sourceLinked="0"/>
              <c:txPr>
                <a:bodyPr/>
                <a:lstStyle/>
                <a:p>
                  <a:pPr>
                    <a:defRPr b="1" i="0" strike="noStrike" sz="1600" u="none">
                      <a:solidFill>
                        <a:srgbClr val="FFC000"/>
                      </a:solidFill>
                      <a:latin typeface="Georgia"/>
                    </a:defRPr>
                  </a:pPr>
                </a:p>
              </c:txPr>
              <c:dLblPos val="outEnd"/>
              <c:showLegendKey val="0"/>
              <c:showVal val="0"/>
              <c:showCatName val="1"/>
              <c:showSerName val="0"/>
              <c:showPercent val="1"/>
              <c:showBubbleSize val="0"/>
            </c:dLbl>
            <c:dLbl>
              <c:idx val="4"/>
              <c:numFmt formatCode="0%" sourceLinked="0"/>
              <c:txPr>
                <a:bodyPr/>
                <a:lstStyle/>
                <a:p>
                  <a:pPr>
                    <a:defRPr b="1" i="0" strike="noStrike" sz="1600" u="none">
                      <a:solidFill>
                        <a:srgbClr val="5B9BD5"/>
                      </a:solidFill>
                      <a:latin typeface="Georgia"/>
                    </a:defRPr>
                  </a:pPr>
                </a:p>
              </c:txPr>
              <c:dLblPos val="outEnd"/>
              <c:showLegendKey val="0"/>
              <c:showVal val="0"/>
              <c:showCatName val="1"/>
              <c:showSerName val="0"/>
              <c:showPercent val="1"/>
              <c:showBubbleSize val="0"/>
            </c:dLbl>
            <c:dLbl>
              <c:idx val="5"/>
              <c:numFmt formatCode="0%" sourceLinked="0"/>
              <c:txPr>
                <a:bodyPr/>
                <a:lstStyle/>
                <a:p>
                  <a:pPr>
                    <a:defRPr b="1" i="0" strike="noStrike" sz="1600" u="none">
                      <a:solidFill>
                        <a:srgbClr val="70AD47"/>
                      </a:solidFill>
                      <a:latin typeface="Georgia"/>
                    </a:defRPr>
                  </a:pPr>
                </a:p>
              </c:txPr>
              <c:dLblPos val="outEnd"/>
              <c:showLegendKey val="0"/>
              <c:showVal val="0"/>
              <c:showCatName val="1"/>
              <c:showSerName val="0"/>
              <c:showPercent val="1"/>
              <c:showBubbleSize val="0"/>
            </c:dLbl>
            <c:dLbl>
              <c:idx val="6"/>
              <c:numFmt formatCode="0%" sourceLinked="0"/>
              <c:txPr>
                <a:bodyPr/>
                <a:lstStyle/>
                <a:p>
                  <a:pPr>
                    <a:defRPr b="1" i="0" strike="noStrike" sz="1600" u="none">
                      <a:solidFill>
                        <a:srgbClr val="264478"/>
                      </a:solidFill>
                      <a:latin typeface="Georgia"/>
                    </a:defRPr>
                  </a:pPr>
                </a:p>
              </c:txPr>
              <c:dLblPos val="outEnd"/>
              <c:showLegendKey val="0"/>
              <c:showVal val="0"/>
              <c:showCatName val="1"/>
              <c:showSerName val="0"/>
              <c:showPercent val="1"/>
              <c:showBubbleSize val="0"/>
            </c:dLbl>
            <c:dLbl>
              <c:idx val="7"/>
              <c:numFmt formatCode="0%" sourceLinked="0"/>
              <c:txPr>
                <a:bodyPr/>
                <a:lstStyle/>
                <a:p>
                  <a:pPr>
                    <a:defRPr b="1" i="0" strike="noStrike" sz="1600" u="none">
                      <a:solidFill>
                        <a:srgbClr val="9E480E"/>
                      </a:solidFill>
                      <a:latin typeface="Georgia"/>
                    </a:defRPr>
                  </a:pPr>
                </a:p>
              </c:txPr>
              <c:dLblPos val="outEnd"/>
              <c:showLegendKey val="0"/>
              <c:showVal val="0"/>
              <c:showCatName val="1"/>
              <c:showSerName val="0"/>
              <c:showPercent val="1"/>
              <c:showBubbleSize val="0"/>
            </c:dLbl>
            <c:numFmt formatCode="0%" sourceLinked="0"/>
            <c:txPr>
              <a:bodyPr/>
              <a:lstStyle/>
              <a:p>
                <a:pPr>
                  <a:defRPr b="1" i="0" strike="noStrike" sz="1600" u="none">
                    <a:solidFill>
                      <a:srgbClr val="4472C4"/>
                    </a:solidFill>
                    <a:latin typeface="Georgia"/>
                  </a:defRPr>
                </a:pPr>
              </a:p>
            </c:txPr>
            <c:dLblPos val="outEnd"/>
            <c:showLegendKey val="0"/>
            <c:showVal val="0"/>
            <c:showCatName val="1"/>
            <c:showSerName val="0"/>
            <c:showPercent val="1"/>
            <c:showBubbleSize val="0"/>
            <c:showLeaderLines val="0"/>
          </c:dLbls>
          <c:cat>
            <c:strRef>
              <c:f>'Hvordan fordeler pengene sig  '!$C$19:$C$26</c:f>
              <c:strCache>
                <c:ptCount val="8"/>
                <c:pt idx="0">
                  <c:v>Bolig</c:v>
                </c:pt>
                <c:pt idx="1">
                  <c:v>Bil og transport</c:v>
                </c:pt>
                <c:pt idx="2">
                  <c:v>Telefon, streaming mm.</c:v>
                </c:pt>
                <c:pt idx="3">
                  <c:v>Forsikring- &amp; sundhedsudgifter</c:v>
                </c:pt>
                <c:pt idx="4">
                  <c:v>Forbrugslån, SU-lån og kassekreditter</c:v>
                </c:pt>
                <c:pt idx="5">
                  <c:v>Fritid og kontigenter</c:v>
                </c:pt>
                <c:pt idx="6">
                  <c:v>Børn</c:v>
                </c:pt>
                <c:pt idx="7">
                  <c:v>Opsparing og investering </c:v>
                </c:pt>
              </c:strCache>
            </c:strRef>
          </c:cat>
          <c:val>
            <c:numRef>
              <c:f>'Hvordan fordeler pengene sig  '!$D$19:$D$26</c:f>
              <c:numCache>
                <c:ptCount val="8"/>
                <c:pt idx="0">
                  <c:v>0.000000</c:v>
                </c:pt>
                <c:pt idx="1">
                  <c:v>0.000000</c:v>
                </c:pt>
                <c:pt idx="2">
                  <c:v>0.000000</c:v>
                </c:pt>
                <c:pt idx="3">
                  <c:v>0.000000</c:v>
                </c:pt>
                <c:pt idx="4">
                  <c:v>0.000000</c:v>
                </c:pt>
                <c:pt idx="5">
                  <c:v>0.000000</c:v>
                </c:pt>
                <c:pt idx="6">
                  <c:v>0.000000</c:v>
                </c:pt>
                <c:pt idx="7">
                  <c:v>0.000000</c:v>
                </c:pt>
              </c:numCache>
            </c:numRef>
          </c:val>
        </c:ser>
      </c:pie3DChart>
      <c:spPr>
        <a:noFill/>
        <a:ln w="12700" cap="flat">
          <a:noFill/>
          <a:miter lim="400000"/>
        </a:ln>
        <a:effectLst/>
      </c:spPr>
    </c:plotArea>
    <c:plotVisOnly val="1"/>
    <c:dispBlanksAs val="gap"/>
  </c:chart>
  <c:spPr>
    <a:noFill/>
    <a:ln>
      <a:noFill/>
    </a:ln>
    <a:effectLst/>
  </c:spPr>
</c:chartSpace>
</file>

<file path=xl/charts/chart2.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2000" u="none">
                <a:solidFill>
                  <a:srgbClr val="000000"/>
                </a:solidFill>
                <a:latin typeface="Georgia"/>
              </a:defRPr>
            </a:pPr>
            <a:r>
              <a:rPr b="1" i="0" strike="noStrike" sz="2000" u="none">
                <a:solidFill>
                  <a:srgbClr val="000000"/>
                </a:solidFill>
                <a:latin typeface="Georgia"/>
              </a:rPr>
              <a:t>FORDELING AF FORBRUG</a:t>
            </a:r>
          </a:p>
        </c:rich>
      </c:tx>
      <c:layout>
        <c:manualLayout>
          <c:xMode val="edge"/>
          <c:yMode val="edge"/>
          <c:x val="0.342639"/>
          <c:y val="0"/>
          <c:w val="0.314722"/>
          <c:h val="0.0202901"/>
        </c:manualLayout>
      </c:layout>
      <c:overlay val="1"/>
      <c:spPr>
        <a:noFill/>
        <a:effectLst/>
      </c:spPr>
    </c:title>
    <c:autoTitleDeleted val="1"/>
    <c:view3D>
      <c:rotX val="50"/>
      <c:hPercent val="50"/>
      <c:rotY val="0"/>
      <c:depthPercent val="100"/>
      <c:rAngAx val="0"/>
      <c:perspective val="30"/>
    </c:view3D>
    <c:floor>
      <c:spPr>
        <a:noFill/>
        <a:ln>
          <a:noFill/>
        </a:ln>
        <a:effectLst/>
        <a:sp3d/>
      </c:spPr>
    </c:floor>
    <c:sideWall>
      <c:spPr>
        <a:noFill/>
        <a:ln>
          <a:noFill/>
        </a:ln>
        <a:effectLst/>
        <a:sp3d/>
      </c:spPr>
    </c:sideWall>
    <c:backWall>
      <c:spPr>
        <a:noFill/>
        <a:ln>
          <a:noFill/>
        </a:ln>
        <a:effectLst/>
        <a:sp3d/>
      </c:spPr>
    </c:backWall>
    <c:plotArea>
      <c:layout>
        <c:manualLayout>
          <c:layoutTarget val="inner"/>
          <c:xMode val="edge"/>
          <c:yMode val="edge"/>
          <c:x val="0.005"/>
          <c:y val="0.124589"/>
          <c:w val="0.99"/>
          <c:h val="0.862911"/>
        </c:manualLayout>
      </c:layout>
      <c:pie3DChart>
        <c:varyColors val="0"/>
        <c:ser>
          <c:idx val="0"/>
          <c:order val="0"/>
          <c:tx>
            <c:v/>
          </c:tx>
          <c:spPr>
            <a:solidFill>
              <a:schemeClr val="accent1"/>
            </a:solidFill>
            <a:ln w="12700" cap="flat">
              <a:noFill/>
              <a:miter lim="400000"/>
            </a:ln>
            <a:effectLst/>
            <a:sp3d prstMaterial="matte"/>
          </c:spPr>
          <c:explosion val="0"/>
          <c:dPt>
            <c:idx val="0"/>
            <c:explosion val="0"/>
            <c:spPr>
              <a:solidFill>
                <a:schemeClr val="accent1"/>
              </a:solidFill>
              <a:ln w="12700" cap="flat">
                <a:noFill/>
                <a:miter lim="400000"/>
              </a:ln>
              <a:effectLst/>
              <a:sp3d prstMaterial="matte"/>
            </c:spPr>
          </c:dPt>
          <c:dPt>
            <c:idx val="1"/>
            <c:explosion val="0"/>
            <c:spPr>
              <a:solidFill>
                <a:schemeClr val="accent2"/>
              </a:solidFill>
              <a:ln w="12700" cap="flat">
                <a:noFill/>
                <a:miter lim="400000"/>
              </a:ln>
              <a:effectLst/>
              <a:sp3d prstMaterial="matte"/>
            </c:spPr>
          </c:dPt>
          <c:dPt>
            <c:idx val="2"/>
            <c:explosion val="0"/>
            <c:spPr>
              <a:solidFill>
                <a:schemeClr val="accent3"/>
              </a:solidFill>
              <a:ln w="12700" cap="flat">
                <a:noFill/>
                <a:miter lim="400000"/>
              </a:ln>
              <a:effectLst/>
              <a:sp3d prstMaterial="matte"/>
            </c:spPr>
          </c:dPt>
          <c:dPt>
            <c:idx val="3"/>
            <c:explosion val="0"/>
            <c:spPr>
              <a:solidFill>
                <a:schemeClr val="accent4"/>
              </a:solidFill>
              <a:ln w="12700" cap="flat">
                <a:noFill/>
                <a:miter lim="400000"/>
              </a:ln>
              <a:effectLst/>
              <a:sp3d prstMaterial="matte"/>
            </c:spPr>
          </c:dPt>
          <c:dPt>
            <c:idx val="4"/>
            <c:explosion val="0"/>
            <c:spPr>
              <a:solidFill>
                <a:schemeClr val="accent5"/>
              </a:solidFill>
              <a:ln w="12700" cap="flat">
                <a:noFill/>
                <a:miter lim="400000"/>
              </a:ln>
              <a:effectLst/>
              <a:sp3d prstMaterial="matte"/>
            </c:spPr>
          </c:dPt>
          <c:dPt>
            <c:idx val="5"/>
            <c:explosion val="0"/>
            <c:spPr>
              <a:solidFill>
                <a:schemeClr val="accent6"/>
              </a:solidFill>
              <a:ln w="12700" cap="flat">
                <a:noFill/>
                <a:miter lim="400000"/>
              </a:ln>
              <a:effectLst/>
              <a:sp3d prstMaterial="matte"/>
            </c:spPr>
          </c:dPt>
          <c:dPt>
            <c:idx val="6"/>
            <c:explosion val="0"/>
            <c:spPr>
              <a:solidFill>
                <a:srgbClr val="264478"/>
              </a:solidFill>
              <a:ln w="12700" cap="flat">
                <a:noFill/>
                <a:miter lim="400000"/>
              </a:ln>
              <a:effectLst/>
              <a:sp3d prstMaterial="matte"/>
            </c:spPr>
          </c:dPt>
          <c:dPt>
            <c:idx val="7"/>
            <c:explosion val="0"/>
            <c:spPr>
              <a:solidFill>
                <a:srgbClr val="9E480E"/>
              </a:solidFill>
              <a:ln w="12700" cap="flat">
                <a:noFill/>
                <a:miter lim="400000"/>
              </a:ln>
              <a:effectLst/>
              <a:sp3d prstMaterial="matte"/>
            </c:spPr>
          </c:dPt>
          <c:dPt>
            <c:idx val="8"/>
            <c:explosion val="0"/>
            <c:spPr>
              <a:solidFill>
                <a:srgbClr val="636363"/>
              </a:solidFill>
              <a:ln w="12700" cap="flat">
                <a:noFill/>
                <a:miter lim="400000"/>
              </a:ln>
              <a:effectLst/>
              <a:sp3d prstMaterial="matte"/>
            </c:spPr>
          </c:dPt>
          <c:dPt>
            <c:idx val="9"/>
            <c:explosion val="0"/>
            <c:spPr>
              <a:solidFill>
                <a:srgbClr val="997300"/>
              </a:solidFill>
              <a:ln w="12700" cap="flat">
                <a:noFill/>
                <a:miter lim="400000"/>
              </a:ln>
              <a:effectLst/>
              <a:sp3d prstMaterial="matte"/>
            </c:spPr>
          </c:dPt>
          <c:dPt>
            <c:idx val="10"/>
            <c:explosion val="0"/>
            <c:spPr>
              <a:solidFill>
                <a:srgbClr val="255E91"/>
              </a:solidFill>
              <a:ln w="12700" cap="flat">
                <a:noFill/>
                <a:miter lim="400000"/>
              </a:ln>
              <a:effectLst/>
              <a:sp3d prstMaterial="matte"/>
            </c:spPr>
          </c:dPt>
          <c:dPt>
            <c:idx val="11"/>
            <c:explosion val="0"/>
            <c:spPr>
              <a:solidFill>
                <a:srgbClr val="43682B"/>
              </a:solidFill>
              <a:ln w="12700" cap="flat">
                <a:noFill/>
                <a:miter lim="400000"/>
              </a:ln>
              <a:effectLst/>
              <a:sp3d prstMaterial="matte"/>
            </c:spPr>
          </c:dPt>
          <c:dPt>
            <c:idx val="12"/>
            <c:explosion val="0"/>
            <c:spPr>
              <a:solidFill>
                <a:srgbClr val="698ED0"/>
              </a:solidFill>
              <a:ln w="12700" cap="flat">
                <a:noFill/>
                <a:miter lim="400000"/>
              </a:ln>
              <a:effectLst/>
              <a:sp3d prstMaterial="matte"/>
            </c:spPr>
          </c:dPt>
          <c:dPt>
            <c:idx val="13"/>
            <c:explosion val="0"/>
            <c:spPr>
              <a:solidFill>
                <a:srgbClr val="F1975A"/>
              </a:solidFill>
              <a:ln w="12700" cap="flat">
                <a:noFill/>
                <a:miter lim="400000"/>
              </a:ln>
              <a:effectLst/>
              <a:sp3d prstMaterial="matte"/>
            </c:spPr>
          </c:dPt>
          <c:dPt>
            <c:idx val="14"/>
            <c:explosion val="0"/>
            <c:spPr>
              <a:solidFill>
                <a:srgbClr val="B7B7B7"/>
              </a:solidFill>
              <a:ln w="12700" cap="flat">
                <a:noFill/>
                <a:miter lim="400000"/>
              </a:ln>
              <a:effectLst/>
              <a:sp3d prstMaterial="matte"/>
            </c:spPr>
          </c:dPt>
          <c:dPt>
            <c:idx val="15"/>
            <c:explosion val="0"/>
            <c:spPr>
              <a:solidFill>
                <a:srgbClr val="FFCD33"/>
              </a:solidFill>
              <a:ln w="12700" cap="flat">
                <a:noFill/>
                <a:miter lim="400000"/>
              </a:ln>
              <a:effectLst/>
              <a:sp3d prstMaterial="matte"/>
            </c:spPr>
          </c:dPt>
          <c:dPt>
            <c:idx val="16"/>
            <c:explosion val="0"/>
            <c:spPr>
              <a:solidFill>
                <a:srgbClr val="7CAFDD"/>
              </a:solidFill>
              <a:ln w="12700" cap="flat">
                <a:noFill/>
                <a:miter lim="400000"/>
              </a:ln>
              <a:effectLst/>
              <a:sp3d prstMaterial="matte"/>
            </c:spPr>
          </c:dPt>
          <c:dPt>
            <c:idx val="17"/>
            <c:explosion val="0"/>
            <c:spPr>
              <a:solidFill>
                <a:srgbClr val="8CC168"/>
              </a:solidFill>
              <a:ln w="12700" cap="flat">
                <a:noFill/>
                <a:miter lim="400000"/>
              </a:ln>
              <a:effectLst/>
              <a:sp3d prstMaterial="matte"/>
            </c:spPr>
          </c:dPt>
          <c:dPt>
            <c:idx val="18"/>
            <c:explosion val="0"/>
            <c:spPr>
              <a:solidFill>
                <a:srgbClr val="335AA1"/>
              </a:solidFill>
              <a:ln w="12700" cap="flat">
                <a:noFill/>
                <a:miter lim="400000"/>
              </a:ln>
              <a:effectLst/>
              <a:sp3d prstMaterial="matte"/>
            </c:spPr>
          </c:dPt>
          <c:dPt>
            <c:idx val="19"/>
            <c:explosion val="0"/>
            <c:spPr>
              <a:solidFill>
                <a:srgbClr val="D26012"/>
              </a:solidFill>
              <a:ln w="12700" cap="flat">
                <a:noFill/>
                <a:miter lim="400000"/>
              </a:ln>
              <a:effectLst/>
              <a:sp3d prstMaterial="matte"/>
            </c:spPr>
          </c:dPt>
          <c:dPt>
            <c:idx val="20"/>
            <c:explosion val="0"/>
            <c:spPr>
              <a:solidFill>
                <a:schemeClr val="accent3">
                  <a:lumOff val="-12941"/>
                </a:schemeClr>
              </a:solidFill>
              <a:ln w="12700" cap="flat">
                <a:noFill/>
                <a:miter lim="400000"/>
              </a:ln>
              <a:effectLst/>
              <a:sp3d prstMaterial="matte"/>
            </c:spPr>
          </c:dPt>
          <c:dPt>
            <c:idx val="21"/>
            <c:explosion val="0"/>
            <c:spPr>
              <a:solidFill>
                <a:schemeClr val="accent4">
                  <a:lumOff val="-9999"/>
                </a:schemeClr>
              </a:solidFill>
              <a:ln w="12700" cap="flat">
                <a:noFill/>
                <a:miter lim="400000"/>
              </a:ln>
              <a:effectLst/>
              <a:sp3d prstMaterial="matte"/>
            </c:spPr>
          </c:dPt>
          <c:dPt>
            <c:idx val="22"/>
            <c:explosion val="0"/>
            <c:spPr>
              <a:solidFill>
                <a:srgbClr val="327DC2"/>
              </a:solidFill>
              <a:ln w="12700" cap="flat">
                <a:noFill/>
                <a:miter lim="400000"/>
              </a:ln>
              <a:effectLst/>
              <a:sp3d prstMaterial="matte"/>
            </c:spPr>
          </c:dPt>
          <c:dPt>
            <c:idx val="23"/>
            <c:explosion val="0"/>
            <c:spPr>
              <a:solidFill>
                <a:schemeClr val="accent6">
                  <a:lumOff val="-9568"/>
                </a:schemeClr>
              </a:solidFill>
              <a:ln w="12700" cap="flat">
                <a:noFill/>
                <a:miter lim="400000"/>
              </a:ln>
              <a:effectLst/>
              <a:sp3d prstMaterial="matte"/>
            </c:spPr>
          </c:dPt>
          <c:dPt>
            <c:idx val="24"/>
            <c:explosion val="0"/>
            <c:spPr>
              <a:solidFill>
                <a:srgbClr val="8FAADC"/>
              </a:solidFill>
              <a:ln w="12700" cap="flat">
                <a:noFill/>
                <a:miter lim="400000"/>
              </a:ln>
              <a:effectLst/>
              <a:sp3d prstMaterial="matte"/>
            </c:spPr>
          </c:dPt>
          <c:dLbls>
            <c:dLbl>
              <c:idx val="0"/>
              <c:numFmt formatCode="0%" sourceLinked="0"/>
              <c:txPr>
                <a:bodyPr/>
                <a:lstStyle/>
                <a:p>
                  <a:pPr>
                    <a:defRPr b="1" i="0" strike="noStrike" sz="1000" u="none">
                      <a:solidFill>
                        <a:srgbClr val="4472C4"/>
                      </a:solidFill>
                      <a:latin typeface="Helvetica Neue"/>
                    </a:defRPr>
                  </a:pPr>
                </a:p>
              </c:txPr>
              <c:dLblPos val="outEnd"/>
              <c:showLegendKey val="0"/>
              <c:showVal val="0"/>
              <c:showCatName val="1"/>
              <c:showSerName val="0"/>
              <c:showPercent val="1"/>
              <c:showBubbleSize val="0"/>
            </c:dLbl>
            <c:dLbl>
              <c:idx val="1"/>
              <c:numFmt formatCode="0%" sourceLinked="0"/>
              <c:txPr>
                <a:bodyPr/>
                <a:lstStyle/>
                <a:p>
                  <a:pPr>
                    <a:defRPr b="1" i="0" strike="noStrike" sz="1000" u="none">
                      <a:solidFill>
                        <a:srgbClr val="ED7D31"/>
                      </a:solidFill>
                      <a:latin typeface="Helvetica Neue"/>
                    </a:defRPr>
                  </a:pPr>
                </a:p>
              </c:txPr>
              <c:dLblPos val="outEnd"/>
              <c:showLegendKey val="0"/>
              <c:showVal val="0"/>
              <c:showCatName val="1"/>
              <c:showSerName val="0"/>
              <c:showPercent val="1"/>
              <c:showBubbleSize val="0"/>
            </c:dLbl>
            <c:dLbl>
              <c:idx val="2"/>
              <c:numFmt formatCode="0%" sourceLinked="0"/>
              <c:txPr>
                <a:bodyPr/>
                <a:lstStyle/>
                <a:p>
                  <a:pPr>
                    <a:defRPr b="1" i="0" strike="noStrike" sz="1000" u="none">
                      <a:solidFill>
                        <a:srgbClr val="A5A5A5"/>
                      </a:solidFill>
                      <a:latin typeface="Helvetica Neue"/>
                    </a:defRPr>
                  </a:pPr>
                </a:p>
              </c:txPr>
              <c:dLblPos val="outEnd"/>
              <c:showLegendKey val="0"/>
              <c:showVal val="0"/>
              <c:showCatName val="1"/>
              <c:showSerName val="0"/>
              <c:showPercent val="1"/>
              <c:showBubbleSize val="0"/>
            </c:dLbl>
            <c:dLbl>
              <c:idx val="3"/>
              <c:numFmt formatCode="0%" sourceLinked="0"/>
              <c:txPr>
                <a:bodyPr/>
                <a:lstStyle/>
                <a:p>
                  <a:pPr>
                    <a:defRPr b="1" i="0" strike="noStrike" sz="1000" u="none">
                      <a:solidFill>
                        <a:srgbClr val="FFC000"/>
                      </a:solidFill>
                      <a:latin typeface="Helvetica Neue"/>
                    </a:defRPr>
                  </a:pPr>
                </a:p>
              </c:txPr>
              <c:dLblPos val="outEnd"/>
              <c:showLegendKey val="0"/>
              <c:showVal val="0"/>
              <c:showCatName val="1"/>
              <c:showSerName val="0"/>
              <c:showPercent val="1"/>
              <c:showBubbleSize val="0"/>
            </c:dLbl>
            <c:dLbl>
              <c:idx val="4"/>
              <c:numFmt formatCode="0%" sourceLinked="0"/>
              <c:txPr>
                <a:bodyPr/>
                <a:lstStyle/>
                <a:p>
                  <a:pPr>
                    <a:defRPr b="1" i="0" strike="noStrike" sz="1000" u="none">
                      <a:solidFill>
                        <a:srgbClr val="5B9BD5"/>
                      </a:solidFill>
                      <a:latin typeface="Helvetica Neue"/>
                    </a:defRPr>
                  </a:pPr>
                </a:p>
              </c:txPr>
              <c:dLblPos val="outEnd"/>
              <c:showLegendKey val="0"/>
              <c:showVal val="0"/>
              <c:showCatName val="1"/>
              <c:showSerName val="0"/>
              <c:showPercent val="1"/>
              <c:showBubbleSize val="0"/>
            </c:dLbl>
            <c:dLbl>
              <c:idx val="5"/>
              <c:numFmt formatCode="0%" sourceLinked="0"/>
              <c:txPr>
                <a:bodyPr/>
                <a:lstStyle/>
                <a:p>
                  <a:pPr>
                    <a:defRPr b="1" i="0" strike="noStrike" sz="1000" u="none">
                      <a:solidFill>
                        <a:srgbClr val="70AD47"/>
                      </a:solidFill>
                      <a:latin typeface="Helvetica Neue"/>
                    </a:defRPr>
                  </a:pPr>
                </a:p>
              </c:txPr>
              <c:dLblPos val="outEnd"/>
              <c:showLegendKey val="0"/>
              <c:showVal val="0"/>
              <c:showCatName val="1"/>
              <c:showSerName val="0"/>
              <c:showPercent val="1"/>
              <c:showBubbleSize val="0"/>
            </c:dLbl>
            <c:dLbl>
              <c:idx val="6"/>
              <c:numFmt formatCode="0%" sourceLinked="0"/>
              <c:txPr>
                <a:bodyPr/>
                <a:lstStyle/>
                <a:p>
                  <a:pPr>
                    <a:defRPr b="1" i="0" strike="noStrike" sz="1000" u="none">
                      <a:solidFill>
                        <a:srgbClr val="264478"/>
                      </a:solidFill>
                      <a:latin typeface="Helvetica Neue"/>
                    </a:defRPr>
                  </a:pPr>
                </a:p>
              </c:txPr>
              <c:dLblPos val="outEnd"/>
              <c:showLegendKey val="0"/>
              <c:showVal val="0"/>
              <c:showCatName val="1"/>
              <c:showSerName val="0"/>
              <c:showPercent val="1"/>
              <c:showBubbleSize val="0"/>
            </c:dLbl>
            <c:dLbl>
              <c:idx val="7"/>
              <c:numFmt formatCode="0%" sourceLinked="0"/>
              <c:txPr>
                <a:bodyPr/>
                <a:lstStyle/>
                <a:p>
                  <a:pPr>
                    <a:defRPr b="1" i="0" strike="noStrike" sz="1000" u="none">
                      <a:solidFill>
                        <a:srgbClr val="9E480E"/>
                      </a:solidFill>
                      <a:latin typeface="Helvetica Neue"/>
                    </a:defRPr>
                  </a:pPr>
                </a:p>
              </c:txPr>
              <c:dLblPos val="outEnd"/>
              <c:showLegendKey val="0"/>
              <c:showVal val="0"/>
              <c:showCatName val="1"/>
              <c:showSerName val="0"/>
              <c:showPercent val="1"/>
              <c:showBubbleSize val="0"/>
            </c:dLbl>
            <c:dLbl>
              <c:idx val="8"/>
              <c:numFmt formatCode="0%" sourceLinked="0"/>
              <c:txPr>
                <a:bodyPr/>
                <a:lstStyle/>
                <a:p>
                  <a:pPr>
                    <a:defRPr b="1" i="0" strike="noStrike" sz="1000" u="none">
                      <a:solidFill>
                        <a:srgbClr val="636363"/>
                      </a:solidFill>
                      <a:latin typeface="Helvetica Neue"/>
                    </a:defRPr>
                  </a:pPr>
                </a:p>
              </c:txPr>
              <c:dLblPos val="outEnd"/>
              <c:showLegendKey val="0"/>
              <c:showVal val="0"/>
              <c:showCatName val="1"/>
              <c:showSerName val="0"/>
              <c:showPercent val="1"/>
              <c:showBubbleSize val="0"/>
            </c:dLbl>
            <c:dLbl>
              <c:idx val="9"/>
              <c:numFmt formatCode="0%" sourceLinked="0"/>
              <c:txPr>
                <a:bodyPr/>
                <a:lstStyle/>
                <a:p>
                  <a:pPr>
                    <a:defRPr b="1" i="0" strike="noStrike" sz="1000" u="none">
                      <a:solidFill>
                        <a:srgbClr val="997300"/>
                      </a:solidFill>
                      <a:latin typeface="Helvetica Neue"/>
                    </a:defRPr>
                  </a:pPr>
                </a:p>
              </c:txPr>
              <c:dLblPos val="outEnd"/>
              <c:showLegendKey val="0"/>
              <c:showVal val="0"/>
              <c:showCatName val="1"/>
              <c:showSerName val="0"/>
              <c:showPercent val="1"/>
              <c:showBubbleSize val="0"/>
            </c:dLbl>
            <c:dLbl>
              <c:idx val="10"/>
              <c:numFmt formatCode="0%" sourceLinked="0"/>
              <c:txPr>
                <a:bodyPr/>
                <a:lstStyle/>
                <a:p>
                  <a:pPr>
                    <a:defRPr b="1" i="0" strike="noStrike" sz="1000" u="none">
                      <a:solidFill>
                        <a:srgbClr val="255E91"/>
                      </a:solidFill>
                      <a:latin typeface="Helvetica Neue"/>
                    </a:defRPr>
                  </a:pPr>
                </a:p>
              </c:txPr>
              <c:dLblPos val="outEnd"/>
              <c:showLegendKey val="0"/>
              <c:showVal val="0"/>
              <c:showCatName val="1"/>
              <c:showSerName val="0"/>
              <c:showPercent val="1"/>
              <c:showBubbleSize val="0"/>
            </c:dLbl>
            <c:dLbl>
              <c:idx val="11"/>
              <c:numFmt formatCode="0%" sourceLinked="0"/>
              <c:txPr>
                <a:bodyPr/>
                <a:lstStyle/>
                <a:p>
                  <a:pPr>
                    <a:defRPr b="1" i="0" strike="noStrike" sz="1000" u="none">
                      <a:solidFill>
                        <a:srgbClr val="43682B"/>
                      </a:solidFill>
                      <a:latin typeface="Helvetica Neue"/>
                    </a:defRPr>
                  </a:pPr>
                </a:p>
              </c:txPr>
              <c:dLblPos val="outEnd"/>
              <c:showLegendKey val="0"/>
              <c:showVal val="0"/>
              <c:showCatName val="1"/>
              <c:showSerName val="0"/>
              <c:showPercent val="1"/>
              <c:showBubbleSize val="0"/>
            </c:dLbl>
            <c:dLbl>
              <c:idx val="12"/>
              <c:numFmt formatCode="0%" sourceLinked="0"/>
              <c:txPr>
                <a:bodyPr/>
                <a:lstStyle/>
                <a:p>
                  <a:pPr>
                    <a:defRPr b="1" i="0" strike="noStrike" sz="1000" u="none">
                      <a:solidFill>
                        <a:srgbClr val="698ED0"/>
                      </a:solidFill>
                      <a:latin typeface="Helvetica Neue"/>
                    </a:defRPr>
                  </a:pPr>
                </a:p>
              </c:txPr>
              <c:dLblPos val="outEnd"/>
              <c:showLegendKey val="0"/>
              <c:showVal val="0"/>
              <c:showCatName val="1"/>
              <c:showSerName val="0"/>
              <c:showPercent val="1"/>
              <c:showBubbleSize val="0"/>
            </c:dLbl>
            <c:dLbl>
              <c:idx val="13"/>
              <c:numFmt formatCode="0%" sourceLinked="0"/>
              <c:txPr>
                <a:bodyPr/>
                <a:lstStyle/>
                <a:p>
                  <a:pPr>
                    <a:defRPr b="1" i="0" strike="noStrike" sz="1000" u="none">
                      <a:solidFill>
                        <a:srgbClr val="F1975A"/>
                      </a:solidFill>
                      <a:latin typeface="Helvetica Neue"/>
                    </a:defRPr>
                  </a:pPr>
                </a:p>
              </c:txPr>
              <c:dLblPos val="outEnd"/>
              <c:showLegendKey val="0"/>
              <c:showVal val="0"/>
              <c:showCatName val="1"/>
              <c:showSerName val="0"/>
              <c:showPercent val="1"/>
              <c:showBubbleSize val="0"/>
            </c:dLbl>
            <c:dLbl>
              <c:idx val="14"/>
              <c:numFmt formatCode="0%" sourceLinked="0"/>
              <c:txPr>
                <a:bodyPr/>
                <a:lstStyle/>
                <a:p>
                  <a:pPr>
                    <a:defRPr b="1" i="0" strike="noStrike" sz="1000" u="none">
                      <a:solidFill>
                        <a:srgbClr val="B7B7B7"/>
                      </a:solidFill>
                      <a:latin typeface="Helvetica Neue"/>
                    </a:defRPr>
                  </a:pPr>
                </a:p>
              </c:txPr>
              <c:dLblPos val="outEnd"/>
              <c:showLegendKey val="0"/>
              <c:showVal val="0"/>
              <c:showCatName val="1"/>
              <c:showSerName val="0"/>
              <c:showPercent val="1"/>
              <c:showBubbleSize val="0"/>
            </c:dLbl>
            <c:dLbl>
              <c:idx val="15"/>
              <c:numFmt formatCode="0%" sourceLinked="0"/>
              <c:txPr>
                <a:bodyPr/>
                <a:lstStyle/>
                <a:p>
                  <a:pPr>
                    <a:defRPr b="1" i="0" strike="noStrike" sz="1000" u="none">
                      <a:solidFill>
                        <a:srgbClr val="FFCD33"/>
                      </a:solidFill>
                      <a:latin typeface="Helvetica Neue"/>
                    </a:defRPr>
                  </a:pPr>
                </a:p>
              </c:txPr>
              <c:dLblPos val="outEnd"/>
              <c:showLegendKey val="0"/>
              <c:showVal val="0"/>
              <c:showCatName val="1"/>
              <c:showSerName val="0"/>
              <c:showPercent val="1"/>
              <c:showBubbleSize val="0"/>
            </c:dLbl>
            <c:dLbl>
              <c:idx val="16"/>
              <c:numFmt formatCode="0%" sourceLinked="0"/>
              <c:txPr>
                <a:bodyPr/>
                <a:lstStyle/>
                <a:p>
                  <a:pPr>
                    <a:defRPr b="1" i="0" strike="noStrike" sz="1000" u="none">
                      <a:solidFill>
                        <a:srgbClr val="7CAFDD"/>
                      </a:solidFill>
                      <a:latin typeface="Helvetica Neue"/>
                    </a:defRPr>
                  </a:pPr>
                </a:p>
              </c:txPr>
              <c:dLblPos val="outEnd"/>
              <c:showLegendKey val="0"/>
              <c:showVal val="0"/>
              <c:showCatName val="1"/>
              <c:showSerName val="0"/>
              <c:showPercent val="1"/>
              <c:showBubbleSize val="0"/>
            </c:dLbl>
            <c:dLbl>
              <c:idx val="17"/>
              <c:numFmt formatCode="0%" sourceLinked="0"/>
              <c:txPr>
                <a:bodyPr/>
                <a:lstStyle/>
                <a:p>
                  <a:pPr>
                    <a:defRPr b="1" i="0" strike="noStrike" sz="1000" u="none">
                      <a:solidFill>
                        <a:srgbClr val="8CC168"/>
                      </a:solidFill>
                      <a:latin typeface="Helvetica Neue"/>
                    </a:defRPr>
                  </a:pPr>
                </a:p>
              </c:txPr>
              <c:dLblPos val="outEnd"/>
              <c:showLegendKey val="0"/>
              <c:showVal val="0"/>
              <c:showCatName val="1"/>
              <c:showSerName val="0"/>
              <c:showPercent val="1"/>
              <c:showBubbleSize val="0"/>
            </c:dLbl>
            <c:dLbl>
              <c:idx val="18"/>
              <c:numFmt formatCode="0%" sourceLinked="0"/>
              <c:txPr>
                <a:bodyPr/>
                <a:lstStyle/>
                <a:p>
                  <a:pPr>
                    <a:defRPr b="1" i="0" strike="noStrike" sz="1000" u="none">
                      <a:solidFill>
                        <a:srgbClr val="335AA1"/>
                      </a:solidFill>
                      <a:latin typeface="Helvetica Neue"/>
                    </a:defRPr>
                  </a:pPr>
                </a:p>
              </c:txPr>
              <c:dLblPos val="outEnd"/>
              <c:showLegendKey val="0"/>
              <c:showVal val="0"/>
              <c:showCatName val="1"/>
              <c:showSerName val="0"/>
              <c:showPercent val="1"/>
              <c:showBubbleSize val="0"/>
            </c:dLbl>
            <c:dLbl>
              <c:idx val="19"/>
              <c:numFmt formatCode="0%" sourceLinked="0"/>
              <c:txPr>
                <a:bodyPr/>
                <a:lstStyle/>
                <a:p>
                  <a:pPr>
                    <a:defRPr b="1" i="0" strike="noStrike" sz="1000" u="none">
                      <a:solidFill>
                        <a:srgbClr val="D26012"/>
                      </a:solidFill>
                      <a:latin typeface="Helvetica Neue"/>
                    </a:defRPr>
                  </a:pPr>
                </a:p>
              </c:txPr>
              <c:dLblPos val="outEnd"/>
              <c:showLegendKey val="0"/>
              <c:showVal val="0"/>
              <c:showCatName val="1"/>
              <c:showSerName val="0"/>
              <c:showPercent val="1"/>
              <c:showBubbleSize val="0"/>
            </c:dLbl>
            <c:dLbl>
              <c:idx val="20"/>
              <c:numFmt formatCode="0%" sourceLinked="0"/>
              <c:txPr>
                <a:bodyPr/>
                <a:lstStyle/>
                <a:p>
                  <a:pPr>
                    <a:defRPr b="1" i="0" strike="noStrike" sz="1000" u="none">
                      <a:solidFill>
                        <a:srgbClr val="848484"/>
                      </a:solidFill>
                      <a:latin typeface="Helvetica Neue"/>
                    </a:defRPr>
                  </a:pPr>
                </a:p>
              </c:txPr>
              <c:dLblPos val="outEnd"/>
              <c:showLegendKey val="0"/>
              <c:showVal val="0"/>
              <c:showCatName val="1"/>
              <c:showSerName val="0"/>
              <c:showPercent val="1"/>
              <c:showBubbleSize val="0"/>
            </c:dLbl>
            <c:dLbl>
              <c:idx val="21"/>
              <c:numFmt formatCode="0%" sourceLinked="0"/>
              <c:txPr>
                <a:bodyPr/>
                <a:lstStyle/>
                <a:p>
                  <a:pPr>
                    <a:defRPr b="1" i="0" strike="noStrike" sz="1000" u="none">
                      <a:solidFill>
                        <a:srgbClr val="CC9A00"/>
                      </a:solidFill>
                      <a:latin typeface="Helvetica Neue"/>
                    </a:defRPr>
                  </a:pPr>
                </a:p>
              </c:txPr>
              <c:dLblPos val="outEnd"/>
              <c:showLegendKey val="0"/>
              <c:showVal val="0"/>
              <c:showCatName val="1"/>
              <c:showSerName val="0"/>
              <c:showPercent val="1"/>
              <c:showBubbleSize val="0"/>
            </c:dLbl>
            <c:dLbl>
              <c:idx val="22"/>
              <c:numFmt formatCode="0%" sourceLinked="0"/>
              <c:txPr>
                <a:bodyPr/>
                <a:lstStyle/>
                <a:p>
                  <a:pPr>
                    <a:defRPr b="1" i="0" strike="noStrike" sz="1000" u="none">
                      <a:solidFill>
                        <a:srgbClr val="327DC2"/>
                      </a:solidFill>
                      <a:latin typeface="Helvetica Neue"/>
                    </a:defRPr>
                  </a:pPr>
                </a:p>
              </c:txPr>
              <c:dLblPos val="outEnd"/>
              <c:showLegendKey val="0"/>
              <c:showVal val="0"/>
              <c:showCatName val="1"/>
              <c:showSerName val="0"/>
              <c:showPercent val="1"/>
              <c:showBubbleSize val="0"/>
            </c:dLbl>
            <c:dLbl>
              <c:idx val="23"/>
              <c:numFmt formatCode="0%" sourceLinked="0"/>
              <c:txPr>
                <a:bodyPr/>
                <a:lstStyle/>
                <a:p>
                  <a:pPr>
                    <a:defRPr b="1" i="0" strike="noStrike" sz="1000" u="none">
                      <a:solidFill>
                        <a:srgbClr val="5A8A39"/>
                      </a:solidFill>
                      <a:latin typeface="Helvetica Neue"/>
                    </a:defRPr>
                  </a:pPr>
                </a:p>
              </c:txPr>
              <c:dLblPos val="outEnd"/>
              <c:showLegendKey val="0"/>
              <c:showVal val="0"/>
              <c:showCatName val="1"/>
              <c:showSerName val="0"/>
              <c:showPercent val="1"/>
              <c:showBubbleSize val="0"/>
            </c:dLbl>
            <c:dLbl>
              <c:idx val="24"/>
              <c:numFmt formatCode="0%" sourceLinked="0"/>
              <c:txPr>
                <a:bodyPr/>
                <a:lstStyle/>
                <a:p>
                  <a:pPr>
                    <a:defRPr b="1" i="0" strike="noStrike" sz="1000" u="none">
                      <a:solidFill>
                        <a:srgbClr val="8FAADC"/>
                      </a:solidFill>
                      <a:latin typeface="Helvetica Neue"/>
                    </a:defRPr>
                  </a:pPr>
                </a:p>
              </c:txPr>
              <c:dLblPos val="outEnd"/>
              <c:showLegendKey val="0"/>
              <c:showVal val="0"/>
              <c:showCatName val="1"/>
              <c:showSerName val="0"/>
              <c:showPercent val="1"/>
              <c:showBubbleSize val="0"/>
            </c:dLbl>
            <c:numFmt formatCode="0%" sourceLinked="0"/>
            <c:txPr>
              <a:bodyPr/>
              <a:lstStyle/>
              <a:p>
                <a:pPr>
                  <a:defRPr b="1" i="0" strike="noStrike" sz="1000" u="none">
                    <a:solidFill>
                      <a:srgbClr val="4472C4"/>
                    </a:solidFill>
                    <a:latin typeface="Helvetica Neue"/>
                  </a:defRPr>
                </a:pPr>
              </a:p>
            </c:txPr>
            <c:dLblPos val="outEnd"/>
            <c:showLegendKey val="0"/>
            <c:showVal val="0"/>
            <c:showCatName val="1"/>
            <c:showSerName val="0"/>
            <c:showPercent val="1"/>
            <c:showBubbleSize val="0"/>
            <c:showLeaderLines val="0"/>
          </c:dLbls>
          <c:cat>
            <c:strRef>
              <c:f>'Hvordan fordeler pengene sig  '!$C$54:$C$78</c:f>
              <c:strCache>
                <c:ptCount val="25"/>
                <c:pt idx="0">
                  <c:v>Variable udgifter / FORBRUG</c:v>
                </c:pt>
                <c:pt idx="1">
                  <c:v>Husholdning</c:v>
                </c:pt>
                <c:pt idx="2">
                  <c:v>Transport</c:v>
                </c:pt>
                <c:pt idx="3">
                  <c:v>Bar, café &amp; restaurant</c:v>
                </c:pt>
                <c:pt idx="4">
                  <c:v>Fastfood &amp; takeaway</c:v>
                </c:pt>
                <c:pt idx="5">
                  <c:v>Biograf, koncerter og forlystelser</c:v>
                </c:pt>
                <c:pt idx="6">
                  <c:v>Møbler &amp; boligudstyr</c:v>
                </c:pt>
                <c:pt idx="7">
                  <c:v>Gaver &amp; velgørenhed</c:v>
                </c:pt>
                <c:pt idx="8">
                  <c:v>Sport &amp; fritid</c:v>
                </c:pt>
                <c:pt idx="9">
                  <c:v>Tøj, sko og accessories</c:v>
                </c:pt>
                <c:pt idx="10">
                  <c:v>Frisør og personlig pleje</c:v>
                </c:pt>
                <c:pt idx="11">
                  <c:v>Serviceydelser og rådgivning</c:v>
                </c:pt>
                <c:pt idx="12">
                  <c:v>Online services &amp; software</c:v>
                </c:pt>
                <c:pt idx="13">
                  <c:v>Film, musik &amp; læsestof</c:v>
                </c:pt>
                <c:pt idx="14">
                  <c:v>Spil &amp; legetøj</c:v>
                </c:pt>
                <c:pt idx="15">
                  <c:v>Babyudstyr</c:v>
                </c:pt>
                <c:pt idx="16">
                  <c:v>Andet (udfyld selv)</c:v>
                </c:pt>
                <c:pt idx="17">
                  <c:v>Andet (udfyld selv)</c:v>
                </c:pt>
                <c:pt idx="18">
                  <c:v>Andet (udfyld selv)</c:v>
                </c:pt>
                <c:pt idx="19">
                  <c:v>Andet (udfyld selv)</c:v>
                </c:pt>
                <c:pt idx="20">
                  <c:v>Andet (udfyld selv)</c:v>
                </c:pt>
                <c:pt idx="21">
                  <c:v>Andet (udfyld selv)</c:v>
                </c:pt>
                <c:pt idx="22">
                  <c:v>Andet (udfyld selv)</c:v>
                </c:pt>
                <c:pt idx="23">
                  <c:v>Andet (udfyld selv)</c:v>
                </c:pt>
                <c:pt idx="24">
                  <c:v>Andet (udfyld selv)</c:v>
                </c:pt>
              </c:strCache>
            </c:strRef>
          </c:cat>
          <c:val>
            <c:numRef>
              <c:f>'Hvordan fordeler pengene sig  '!$D$54:$D$78</c:f>
              <c:numCache>
                <c:ptCount val="24"/>
                <c:pt idx="1">
                  <c:v>0.000000</c:v>
                </c:pt>
                <c:pt idx="2">
                  <c:v>0.000000</c:v>
                </c:pt>
                <c:pt idx="3">
                  <c:v>0.000000</c:v>
                </c:pt>
                <c:pt idx="4">
                  <c:v>0.000000</c:v>
                </c:pt>
                <c:pt idx="5">
                  <c:v>0.000000</c:v>
                </c:pt>
                <c:pt idx="6">
                  <c:v>0.000000</c:v>
                </c:pt>
                <c:pt idx="7">
                  <c:v>0.000000</c:v>
                </c:pt>
                <c:pt idx="8">
                  <c:v>0.000000</c:v>
                </c:pt>
                <c:pt idx="9">
                  <c:v>0.000000</c:v>
                </c:pt>
                <c:pt idx="10">
                  <c:v>0.000000</c:v>
                </c:pt>
                <c:pt idx="11">
                  <c:v>0.000000</c:v>
                </c:pt>
                <c:pt idx="12">
                  <c:v>0.000000</c:v>
                </c:pt>
                <c:pt idx="13">
                  <c:v>0.000000</c:v>
                </c:pt>
                <c:pt idx="14">
                  <c:v>0.000000</c:v>
                </c:pt>
                <c:pt idx="15">
                  <c:v>0.000000</c:v>
                </c:pt>
                <c:pt idx="16">
                  <c:v>0.000000</c:v>
                </c:pt>
                <c:pt idx="17">
                  <c:v>0.000000</c:v>
                </c:pt>
                <c:pt idx="18">
                  <c:v>0.000000</c:v>
                </c:pt>
                <c:pt idx="19">
                  <c:v>0.000000</c:v>
                </c:pt>
                <c:pt idx="20">
                  <c:v>0.000000</c:v>
                </c:pt>
                <c:pt idx="21">
                  <c:v>0.000000</c:v>
                </c:pt>
                <c:pt idx="22">
                  <c:v>0.000000</c:v>
                </c:pt>
                <c:pt idx="23">
                  <c:v>0.000000</c:v>
                </c:pt>
                <c:pt idx="24">
                  <c:v>0.000000</c:v>
                </c:pt>
              </c:numCache>
            </c:numRef>
          </c:val>
        </c:ser>
      </c:pie3DChart>
      <c:spPr>
        <a:noFill/>
        <a:ln w="12700" cap="flat">
          <a:noFill/>
          <a:miter lim="400000"/>
        </a:ln>
        <a:effectLst/>
      </c:spPr>
    </c:plotArea>
    <c:plotVisOnly val="1"/>
    <c:dispBlanksAs val="gap"/>
  </c:chart>
  <c:spPr>
    <a:noFill/>
    <a:ln>
      <a:noFill/>
    </a:ln>
    <a:effectLst/>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s>

</file>

<file path=xl/drawings/_rels/drawing2.xml.rels><?xml version="1.0" encoding="UTF-8"?>
<Relationships xmlns="http://schemas.openxmlformats.org/package/2006/relationships"><Relationship Id="rId1" Type="http://schemas.openxmlformats.org/officeDocument/2006/relationships/image" Target="../media/image1.png"/></Relationships>

</file>

<file path=xl/drawings/_rels/drawing3.xml.rels><?xml version="1.0" encoding="UTF-8"?>
<Relationships xmlns="http://schemas.openxmlformats.org/package/2006/relationships"><Relationship Id="rId1" Type="http://schemas.openxmlformats.org/officeDocument/2006/relationships/image" Target="../media/image1.png"/></Relationships>

</file>

<file path=xl/drawings/_rels/drawing4.xml.rels><?xml version="1.0" encoding="UTF-8"?>
<Relationships xmlns="http://schemas.openxmlformats.org/package/2006/relationships"><Relationship Id="rId1" Type="http://schemas.openxmlformats.org/officeDocument/2006/relationships/image" Target="../media/image1.png"/></Relationships>

</file>

<file path=xl/drawings/_rels/drawing5.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chart" Target="../charts/chart1.xml"/><Relationship Id="rId3" Type="http://schemas.openxmlformats.org/officeDocument/2006/relationships/chart" Target="../charts/chart2.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16</xdr:col>
      <xdr:colOff>422729</xdr:colOff>
      <xdr:row>1</xdr:row>
      <xdr:rowOff>112865</xdr:rowOff>
    </xdr:from>
    <xdr:to>
      <xdr:col>18</xdr:col>
      <xdr:colOff>383801</xdr:colOff>
      <xdr:row>5</xdr:row>
      <xdr:rowOff>132823</xdr:rowOff>
    </xdr:to>
    <xdr:pic>
      <xdr:nvPicPr>
        <xdr:cNvPr id="2" name="Billede 1" descr="Billede 1"/>
        <xdr:cNvPicPr>
          <a:picLocks noChangeAspect="1"/>
        </xdr:cNvPicPr>
      </xdr:nvPicPr>
      <xdr:blipFill>
        <a:blip r:embed="rId1">
          <a:extLst/>
        </a:blip>
        <a:stretch>
          <a:fillRect/>
        </a:stretch>
      </xdr:blipFill>
      <xdr:spPr>
        <a:xfrm>
          <a:off x="13630729" y="303365"/>
          <a:ext cx="1612073" cy="781958"/>
        </a:xfrm>
        <a:prstGeom prst="rect">
          <a:avLst/>
        </a:prstGeom>
        <a:ln w="12700" cap="flat">
          <a:noFill/>
          <a:miter lim="400000"/>
        </a:ln>
        <a:effectLst/>
      </xdr:spPr>
    </xdr:pic>
    <xdr:clientData/>
  </xdr:twoCellAnchor>
</xdr:wsDr>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14</xdr:col>
      <xdr:colOff>206829</xdr:colOff>
      <xdr:row>2</xdr:row>
      <xdr:rowOff>74765</xdr:rowOff>
    </xdr:from>
    <xdr:to>
      <xdr:col>15</xdr:col>
      <xdr:colOff>294901</xdr:colOff>
      <xdr:row>6</xdr:row>
      <xdr:rowOff>221723</xdr:rowOff>
    </xdr:to>
    <xdr:pic>
      <xdr:nvPicPr>
        <xdr:cNvPr id="4" name="Billede 1" descr="Billede 1"/>
        <xdr:cNvPicPr>
          <a:picLocks noChangeAspect="1"/>
        </xdr:cNvPicPr>
      </xdr:nvPicPr>
      <xdr:blipFill>
        <a:blip r:embed="rId1">
          <a:extLst/>
        </a:blip>
        <a:stretch>
          <a:fillRect/>
        </a:stretch>
      </xdr:blipFill>
      <xdr:spPr>
        <a:xfrm>
          <a:off x="23358929" y="455765"/>
          <a:ext cx="1612073" cy="781958"/>
        </a:xfrm>
        <a:prstGeom prst="rect">
          <a:avLst/>
        </a:prstGeom>
        <a:ln w="12700" cap="flat">
          <a:noFill/>
          <a:miter lim="400000"/>
        </a:ln>
        <a:effectLst/>
      </xdr:spPr>
    </xdr:pic>
    <xdr:clientData/>
  </xdr:twoCellAnchor>
</xdr:wsDr>
</file>

<file path=xl/drawings/drawing3.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14</xdr:col>
      <xdr:colOff>206829</xdr:colOff>
      <xdr:row>2</xdr:row>
      <xdr:rowOff>74765</xdr:rowOff>
    </xdr:from>
    <xdr:to>
      <xdr:col>15</xdr:col>
      <xdr:colOff>478347</xdr:colOff>
      <xdr:row>6</xdr:row>
      <xdr:rowOff>221723</xdr:rowOff>
    </xdr:to>
    <xdr:pic>
      <xdr:nvPicPr>
        <xdr:cNvPr id="6" name="Billede 1" descr="Billede 1"/>
        <xdr:cNvPicPr>
          <a:picLocks noChangeAspect="1"/>
        </xdr:cNvPicPr>
      </xdr:nvPicPr>
      <xdr:blipFill>
        <a:blip r:embed="rId1">
          <a:extLst/>
        </a:blip>
        <a:stretch>
          <a:fillRect/>
        </a:stretch>
      </xdr:blipFill>
      <xdr:spPr>
        <a:xfrm>
          <a:off x="21288829" y="455765"/>
          <a:ext cx="1605019" cy="781958"/>
        </a:xfrm>
        <a:prstGeom prst="rect">
          <a:avLst/>
        </a:prstGeom>
        <a:ln w="12700" cap="flat">
          <a:noFill/>
          <a:miter lim="400000"/>
        </a:ln>
        <a:effectLst/>
      </xdr:spPr>
    </xdr:pic>
    <xdr:clientData/>
  </xdr:twoCellAnchor>
</xdr:wsDr>
</file>

<file path=xl/drawings/drawing4.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14</xdr:col>
      <xdr:colOff>206829</xdr:colOff>
      <xdr:row>2</xdr:row>
      <xdr:rowOff>74765</xdr:rowOff>
    </xdr:from>
    <xdr:to>
      <xdr:col>15</xdr:col>
      <xdr:colOff>478347</xdr:colOff>
      <xdr:row>6</xdr:row>
      <xdr:rowOff>221723</xdr:rowOff>
    </xdr:to>
    <xdr:pic>
      <xdr:nvPicPr>
        <xdr:cNvPr id="8" name="Billede 1" descr="Billede 1"/>
        <xdr:cNvPicPr>
          <a:picLocks noChangeAspect="1"/>
        </xdr:cNvPicPr>
      </xdr:nvPicPr>
      <xdr:blipFill>
        <a:blip r:embed="rId1">
          <a:extLst/>
        </a:blip>
        <a:stretch>
          <a:fillRect/>
        </a:stretch>
      </xdr:blipFill>
      <xdr:spPr>
        <a:xfrm>
          <a:off x="21288829" y="455765"/>
          <a:ext cx="1605019" cy="781958"/>
        </a:xfrm>
        <a:prstGeom prst="rect">
          <a:avLst/>
        </a:prstGeom>
        <a:ln w="12700" cap="flat">
          <a:noFill/>
          <a:miter lim="400000"/>
        </a:ln>
        <a:effectLst/>
      </xdr:spPr>
    </xdr:pic>
    <xdr:clientData/>
  </xdr:twoCellAnchor>
</xdr:wsDr>
</file>

<file path=xl/drawings/drawing5.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14</xdr:col>
      <xdr:colOff>206829</xdr:colOff>
      <xdr:row>2</xdr:row>
      <xdr:rowOff>74765</xdr:rowOff>
    </xdr:from>
    <xdr:to>
      <xdr:col>15</xdr:col>
      <xdr:colOff>478344</xdr:colOff>
      <xdr:row>6</xdr:row>
      <xdr:rowOff>221723</xdr:rowOff>
    </xdr:to>
    <xdr:pic>
      <xdr:nvPicPr>
        <xdr:cNvPr id="10" name="Billede 1" descr="Billede 1"/>
        <xdr:cNvPicPr>
          <a:picLocks noChangeAspect="1"/>
        </xdr:cNvPicPr>
      </xdr:nvPicPr>
      <xdr:blipFill>
        <a:blip r:embed="rId1">
          <a:extLst/>
        </a:blip>
        <a:stretch>
          <a:fillRect/>
        </a:stretch>
      </xdr:blipFill>
      <xdr:spPr>
        <a:xfrm>
          <a:off x="23460529" y="455765"/>
          <a:ext cx="1605016" cy="781958"/>
        </a:xfrm>
        <a:prstGeom prst="rect">
          <a:avLst/>
        </a:prstGeom>
        <a:ln w="12700" cap="flat">
          <a:noFill/>
          <a:miter lim="400000"/>
        </a:ln>
        <a:effectLst/>
      </xdr:spPr>
    </xdr:pic>
    <xdr:clientData/>
  </xdr:twoCellAnchor>
  <xdr:twoCellAnchor>
    <xdr:from>
      <xdr:col>7</xdr:col>
      <xdr:colOff>239878</xdr:colOff>
      <xdr:row>13</xdr:row>
      <xdr:rowOff>32720</xdr:rowOff>
    </xdr:from>
    <xdr:to>
      <xdr:col>12</xdr:col>
      <xdr:colOff>164384</xdr:colOff>
      <xdr:row>40</xdr:row>
      <xdr:rowOff>54551</xdr:rowOff>
    </xdr:to>
    <xdr:graphicFrame>
      <xdr:nvGraphicFramePr>
        <xdr:cNvPr id="11" name="Diagram 2"/>
        <xdr:cNvGraphicFramePr/>
      </xdr:nvGraphicFramePr>
      <xdr:xfrm>
        <a:off x="12419178" y="3322020"/>
        <a:ext cx="8331906" cy="6800457"/>
      </xdr:xfrm>
      <a:graphic xmlns:a="http://schemas.openxmlformats.org/drawingml/2006/main">
        <a:graphicData uri="http://schemas.openxmlformats.org/drawingml/2006/chart">
          <c:chart xmlns:c="http://schemas.openxmlformats.org/drawingml/2006/chart" r:id="rId2"/>
        </a:graphicData>
      </a:graphic>
    </xdr:graphicFrame>
    <xdr:clientData/>
  </xdr:twoCellAnchor>
  <xdr:twoCellAnchor>
    <xdr:from>
      <xdr:col>5</xdr:col>
      <xdr:colOff>1264235</xdr:colOff>
      <xdr:row>53</xdr:row>
      <xdr:rowOff>225638</xdr:rowOff>
    </xdr:from>
    <xdr:to>
      <xdr:col>13</xdr:col>
      <xdr:colOff>189891</xdr:colOff>
      <xdr:row>86</xdr:row>
      <xdr:rowOff>209846</xdr:rowOff>
    </xdr:to>
    <xdr:graphicFrame>
      <xdr:nvGraphicFramePr>
        <xdr:cNvPr id="12" name="Diagram 3"/>
        <xdr:cNvGraphicFramePr/>
      </xdr:nvGraphicFramePr>
      <xdr:xfrm>
        <a:off x="10776535" y="13265363"/>
        <a:ext cx="11333557" cy="9150434"/>
      </xdr:xfrm>
      <a:graphic xmlns:a="http://schemas.openxmlformats.org/drawingml/2006/main">
        <a:graphicData uri="http://schemas.openxmlformats.org/drawingml/2006/chart">
          <c:chart xmlns:c="http://schemas.openxmlformats.org/drawingml/2006/chart" r:id="rId3"/>
        </a:graphicData>
      </a:graphic>
    </xdr:graphicFrame>
    <xdr:clientData/>
  </xdr:twoCellAnchor>
</xdr:wsDr>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drawing" Target="../drawings/drawing1.xml"/></Relationships>

</file>

<file path=xl/worksheets/_rels/sheet3.xml.rels><?xml version="1.0" encoding="UTF-8"?>
<Relationships xmlns="http://schemas.openxmlformats.org/package/2006/relationships"><Relationship Id="rId1" Type="http://schemas.openxmlformats.org/officeDocument/2006/relationships/drawing" Target="../drawings/drawing2.xml"/></Relationships>

</file>

<file path=xl/worksheets/_rels/sheet4.xml.rels><?xml version="1.0" encoding="UTF-8"?>
<Relationships xmlns="http://schemas.openxmlformats.org/package/2006/relationships"><Relationship Id="rId1" Type="http://schemas.openxmlformats.org/officeDocument/2006/relationships/drawing" Target="../drawings/drawing3.xml"/></Relationships>

</file>

<file path=xl/worksheets/_rels/sheet5.xml.rels><?xml version="1.0" encoding="UTF-8"?>
<Relationships xmlns="http://schemas.openxmlformats.org/package/2006/relationships"><Relationship Id="rId1" Type="http://schemas.openxmlformats.org/officeDocument/2006/relationships/drawing" Target="../drawings/drawing4.xml"/></Relationships>

</file>

<file path=xl/worksheets/_rels/sheet6.xml.rels><?xml version="1.0" encoding="UTF-8"?>
<Relationships xmlns="http://schemas.openxmlformats.org/package/2006/relationships"><Relationship Id="rId1" Type="http://schemas.openxmlformats.org/officeDocument/2006/relationships/drawing" Target="../drawings/drawing5.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0.5547" customWidth="1"/>
  </cols>
  <sheetData>
    <row r="3" ht="50" customHeight="1">
      <c r="B3" t="s" s="1">
        <v>0</v>
      </c>
      <c r="C3"/>
      <c r="D3"/>
    </row>
    <row r="7">
      <c r="B7" t="s" s="2">
        <v>1</v>
      </c>
      <c r="C7" t="s" s="2">
        <v>2</v>
      </c>
      <c r="D7" t="s" s="2">
        <v>3</v>
      </c>
    </row>
    <row r="9">
      <c r="B9" t="s" s="3">
        <v>4</v>
      </c>
      <c r="C9" s="3"/>
      <c r="D9" s="3"/>
    </row>
    <row r="10">
      <c r="B10" s="4"/>
      <c r="C10" t="s" s="4">
        <v>5</v>
      </c>
      <c r="D10" t="s" s="5">
        <v>4</v>
      </c>
    </row>
    <row r="11">
      <c r="B11" t="s" s="3">
        <v>17</v>
      </c>
      <c r="C11" s="3"/>
      <c r="D11" s="3"/>
    </row>
    <row r="12">
      <c r="B12" s="4"/>
      <c r="C12" t="s" s="4">
        <v>5</v>
      </c>
      <c r="D12" t="s" s="5">
        <v>17</v>
      </c>
    </row>
    <row r="13">
      <c r="B13" t="s" s="3">
        <v>136</v>
      </c>
      <c r="C13" s="3"/>
      <c r="D13" s="3"/>
    </row>
    <row r="14">
      <c r="B14" s="4"/>
      <c r="C14" t="s" s="4">
        <v>5</v>
      </c>
      <c r="D14" t="s" s="5">
        <v>136</v>
      </c>
    </row>
    <row r="15">
      <c r="B15" t="s" s="3">
        <v>213</v>
      </c>
      <c r="C15" s="3"/>
      <c r="D15" s="3"/>
    </row>
    <row r="16">
      <c r="B16" s="4"/>
      <c r="C16" t="s" s="4">
        <v>5</v>
      </c>
      <c r="D16" t="s" s="5">
        <v>213</v>
      </c>
    </row>
    <row r="17">
      <c r="B17" t="s" s="3">
        <v>214</v>
      </c>
      <c r="C17" s="3"/>
      <c r="D17" s="3"/>
    </row>
    <row r="18">
      <c r="B18" s="4"/>
      <c r="C18" t="s" s="4">
        <v>5</v>
      </c>
      <c r="D18" t="s" s="5">
        <v>214</v>
      </c>
    </row>
  </sheetData>
  <mergeCells count="1">
    <mergeCell ref="B3:D3"/>
  </mergeCells>
  <hyperlinks>
    <hyperlink ref="D10" location="'Guide - læs mig først'!R1C1" tooltip="" display="Guide - læs mig først"/>
    <hyperlink ref="D12" location="'Forventet budget 2025 '!R1C1" tooltip="" display="Forventet budget 2025 "/>
    <hyperlink ref="D14" location="'Faktisk budget 2025  '!R1C1" tooltip="" display="Faktisk budget 2025  "/>
    <hyperlink ref="D16" location="'Difference'!R1C1" tooltip="" display="Difference"/>
    <hyperlink ref="D18" location="'Hvordan fordeler pengene sig  '!R1C1" tooltip="" display="Hvordan fordeler pengene sig  "/>
  </hyperlinks>
</worksheet>
</file>

<file path=xl/worksheets/sheet2.xml><?xml version="1.0" encoding="utf-8"?>
<worksheet xmlns:r="http://schemas.openxmlformats.org/officeDocument/2006/relationships" xmlns="http://schemas.openxmlformats.org/spreadsheetml/2006/main">
  <dimension ref="A1:T47"/>
  <sheetViews>
    <sheetView workbookViewId="0" showGridLines="0" defaultGridColor="1"/>
  </sheetViews>
  <sheetFormatPr defaultColWidth="10.8333" defaultRowHeight="15" customHeight="1" outlineLevelRow="0" outlineLevelCol="0"/>
  <cols>
    <col min="1" max="20" width="10.8516" style="6" customWidth="1"/>
    <col min="21" max="16384" width="10.8516" style="6" customWidth="1"/>
  </cols>
  <sheetData>
    <row r="1" ht="15" customHeight="1">
      <c r="A1" s="7"/>
      <c r="B1" s="8"/>
      <c r="C1" s="8"/>
      <c r="D1" s="8"/>
      <c r="E1" s="8"/>
      <c r="F1" s="8"/>
      <c r="G1" s="8"/>
      <c r="H1" s="8"/>
      <c r="I1" s="8"/>
      <c r="J1" s="8"/>
      <c r="K1" s="8"/>
      <c r="L1" s="8"/>
      <c r="M1" s="8"/>
      <c r="N1" s="8"/>
      <c r="O1" s="8"/>
      <c r="P1" s="8"/>
      <c r="Q1" s="8"/>
      <c r="R1" s="8"/>
      <c r="S1" s="8"/>
      <c r="T1" s="9"/>
    </row>
    <row r="2" ht="15" customHeight="1">
      <c r="A2" s="10"/>
      <c r="B2" t="s" s="11">
        <v>6</v>
      </c>
      <c r="C2" s="12"/>
      <c r="D2" s="12"/>
      <c r="E2" s="12"/>
      <c r="F2" s="12"/>
      <c r="G2" s="12"/>
      <c r="H2" s="12"/>
      <c r="I2" s="12"/>
      <c r="J2" s="12"/>
      <c r="K2" s="12"/>
      <c r="L2" s="12"/>
      <c r="M2" s="12"/>
      <c r="N2" s="12"/>
      <c r="O2" s="12"/>
      <c r="P2" s="13"/>
      <c r="Q2" s="14"/>
      <c r="R2" s="14"/>
      <c r="S2" s="14"/>
      <c r="T2" s="15"/>
    </row>
    <row r="3" ht="15" customHeight="1">
      <c r="A3" s="10"/>
      <c r="B3" s="16"/>
      <c r="C3" s="17"/>
      <c r="D3" s="17"/>
      <c r="E3" s="17"/>
      <c r="F3" s="17"/>
      <c r="G3" s="17"/>
      <c r="H3" s="17"/>
      <c r="I3" s="17"/>
      <c r="J3" s="17"/>
      <c r="K3" s="17"/>
      <c r="L3" s="17"/>
      <c r="M3" s="17"/>
      <c r="N3" s="17"/>
      <c r="O3" s="17"/>
      <c r="P3" s="18"/>
      <c r="Q3" s="14"/>
      <c r="R3" s="14"/>
      <c r="S3" s="14"/>
      <c r="T3" s="15"/>
    </row>
    <row r="4" ht="15" customHeight="1">
      <c r="A4" s="10"/>
      <c r="B4" s="16"/>
      <c r="C4" s="17"/>
      <c r="D4" s="17"/>
      <c r="E4" s="17"/>
      <c r="F4" s="17"/>
      <c r="G4" s="17"/>
      <c r="H4" s="17"/>
      <c r="I4" s="17"/>
      <c r="J4" s="17"/>
      <c r="K4" s="17"/>
      <c r="L4" s="17"/>
      <c r="M4" s="17"/>
      <c r="N4" s="17"/>
      <c r="O4" s="17"/>
      <c r="P4" s="18"/>
      <c r="Q4" s="14"/>
      <c r="R4" s="14"/>
      <c r="S4" s="14"/>
      <c r="T4" s="15"/>
    </row>
    <row r="5" ht="15" customHeight="1">
      <c r="A5" s="10"/>
      <c r="B5" s="16"/>
      <c r="C5" s="17"/>
      <c r="D5" s="17"/>
      <c r="E5" s="17"/>
      <c r="F5" s="17"/>
      <c r="G5" s="17"/>
      <c r="H5" s="17"/>
      <c r="I5" s="17"/>
      <c r="J5" s="17"/>
      <c r="K5" s="17"/>
      <c r="L5" s="17"/>
      <c r="M5" s="17"/>
      <c r="N5" s="17"/>
      <c r="O5" s="17"/>
      <c r="P5" s="18"/>
      <c r="Q5" s="14"/>
      <c r="R5" s="14"/>
      <c r="S5" s="14"/>
      <c r="T5" s="15"/>
    </row>
    <row r="6" ht="15" customHeight="1">
      <c r="A6" s="10"/>
      <c r="B6" s="19"/>
      <c r="C6" s="20"/>
      <c r="D6" s="20"/>
      <c r="E6" s="20"/>
      <c r="F6" s="20"/>
      <c r="G6" s="20"/>
      <c r="H6" s="20"/>
      <c r="I6" s="20"/>
      <c r="J6" s="20"/>
      <c r="K6" s="20"/>
      <c r="L6" s="20"/>
      <c r="M6" s="20"/>
      <c r="N6" s="20"/>
      <c r="O6" s="20"/>
      <c r="P6" s="21"/>
      <c r="Q6" s="14"/>
      <c r="R6" s="14"/>
      <c r="S6" s="14"/>
      <c r="T6" s="15"/>
    </row>
    <row r="7" ht="15" customHeight="1">
      <c r="A7" s="10"/>
      <c r="B7" s="14"/>
      <c r="C7" s="14"/>
      <c r="D7" s="14"/>
      <c r="E7" s="14"/>
      <c r="F7" s="14"/>
      <c r="G7" s="14"/>
      <c r="H7" s="14"/>
      <c r="I7" s="14"/>
      <c r="J7" s="14"/>
      <c r="K7" s="14"/>
      <c r="L7" s="14"/>
      <c r="M7" s="14"/>
      <c r="N7" s="14"/>
      <c r="O7" s="14"/>
      <c r="P7" s="14"/>
      <c r="Q7" s="14"/>
      <c r="R7" s="14"/>
      <c r="S7" s="14"/>
      <c r="T7" s="15"/>
    </row>
    <row r="8" ht="19" customHeight="1">
      <c r="A8" s="10"/>
      <c r="B8" s="22"/>
      <c r="C8" s="22"/>
      <c r="D8" s="22"/>
      <c r="E8" s="22"/>
      <c r="F8" s="14"/>
      <c r="G8" s="14"/>
      <c r="H8" s="14"/>
      <c r="I8" s="14"/>
      <c r="J8" s="14"/>
      <c r="K8" s="14"/>
      <c r="L8" s="14"/>
      <c r="M8" s="14"/>
      <c r="N8" s="14"/>
      <c r="O8" s="14"/>
      <c r="P8" s="14"/>
      <c r="Q8" s="14"/>
      <c r="R8" s="14"/>
      <c r="S8" s="14"/>
      <c r="T8" s="15"/>
    </row>
    <row r="9" ht="19" customHeight="1">
      <c r="A9" s="10"/>
      <c r="B9" t="s" s="23">
        <v>7</v>
      </c>
      <c r="C9" s="24"/>
      <c r="D9" s="24"/>
      <c r="E9" s="22"/>
      <c r="F9" s="14"/>
      <c r="G9" s="14"/>
      <c r="H9" s="14"/>
      <c r="I9" s="14"/>
      <c r="J9" s="14"/>
      <c r="K9" s="14"/>
      <c r="L9" s="14"/>
      <c r="M9" s="14"/>
      <c r="N9" s="14"/>
      <c r="O9" s="14"/>
      <c r="P9" s="14"/>
      <c r="Q9" s="14"/>
      <c r="R9" s="14"/>
      <c r="S9" s="14"/>
      <c r="T9" s="15"/>
    </row>
    <row r="10" ht="19" customHeight="1">
      <c r="A10" s="10"/>
      <c r="B10" s="24"/>
      <c r="C10" s="24"/>
      <c r="D10" s="24"/>
      <c r="E10" s="22"/>
      <c r="F10" s="14"/>
      <c r="G10" s="14"/>
      <c r="H10" s="14"/>
      <c r="I10" s="14"/>
      <c r="J10" s="14"/>
      <c r="K10" s="14"/>
      <c r="L10" s="14"/>
      <c r="M10" s="14"/>
      <c r="N10" s="14"/>
      <c r="O10" s="14"/>
      <c r="P10" s="14"/>
      <c r="Q10" s="14"/>
      <c r="R10" s="14"/>
      <c r="S10" s="14"/>
      <c r="T10" s="15"/>
    </row>
    <row r="11" ht="19" customHeight="1">
      <c r="A11" s="10"/>
      <c r="B11" t="s" s="25">
        <v>8</v>
      </c>
      <c r="C11" s="26"/>
      <c r="D11" s="26"/>
      <c r="E11" s="26"/>
      <c r="F11" s="26"/>
      <c r="G11" s="26"/>
      <c r="H11" s="26"/>
      <c r="I11" s="26"/>
      <c r="J11" s="26"/>
      <c r="K11" s="26"/>
      <c r="L11" s="26"/>
      <c r="M11" s="26"/>
      <c r="N11" s="26"/>
      <c r="O11" s="26"/>
      <c r="P11" s="26"/>
      <c r="Q11" s="26"/>
      <c r="R11" s="26"/>
      <c r="S11" s="26"/>
      <c r="T11" s="15"/>
    </row>
    <row r="12" ht="19" customHeight="1">
      <c r="A12" s="10"/>
      <c r="B12" s="26"/>
      <c r="C12" s="26"/>
      <c r="D12" s="26"/>
      <c r="E12" s="26"/>
      <c r="F12" s="26"/>
      <c r="G12" s="26"/>
      <c r="H12" s="26"/>
      <c r="I12" s="26"/>
      <c r="J12" s="26"/>
      <c r="K12" s="26"/>
      <c r="L12" s="26"/>
      <c r="M12" s="26"/>
      <c r="N12" s="26"/>
      <c r="O12" s="26"/>
      <c r="P12" s="26"/>
      <c r="Q12" s="26"/>
      <c r="R12" s="26"/>
      <c r="S12" s="26"/>
      <c r="T12" s="15"/>
    </row>
    <row r="13" ht="19" customHeight="1">
      <c r="A13" s="10"/>
      <c r="B13" s="26"/>
      <c r="C13" s="26"/>
      <c r="D13" s="26"/>
      <c r="E13" s="26"/>
      <c r="F13" s="26"/>
      <c r="G13" s="26"/>
      <c r="H13" s="26"/>
      <c r="I13" s="26"/>
      <c r="J13" s="26"/>
      <c r="K13" s="26"/>
      <c r="L13" s="26"/>
      <c r="M13" s="26"/>
      <c r="N13" s="26"/>
      <c r="O13" s="26"/>
      <c r="P13" s="26"/>
      <c r="Q13" s="26"/>
      <c r="R13" s="26"/>
      <c r="S13" s="26"/>
      <c r="T13" s="15"/>
    </row>
    <row r="14" ht="19" customHeight="1">
      <c r="A14" s="10"/>
      <c r="B14" s="26"/>
      <c r="C14" s="26"/>
      <c r="D14" s="26"/>
      <c r="E14" s="26"/>
      <c r="F14" s="26"/>
      <c r="G14" s="26"/>
      <c r="H14" s="26"/>
      <c r="I14" s="26"/>
      <c r="J14" s="26"/>
      <c r="K14" s="26"/>
      <c r="L14" s="26"/>
      <c r="M14" s="26"/>
      <c r="N14" s="26"/>
      <c r="O14" s="26"/>
      <c r="P14" s="26"/>
      <c r="Q14" s="26"/>
      <c r="R14" s="26"/>
      <c r="S14" s="26"/>
      <c r="T14" s="15"/>
    </row>
    <row r="15" ht="19" customHeight="1">
      <c r="A15" s="10"/>
      <c r="B15" s="26"/>
      <c r="C15" s="26"/>
      <c r="D15" s="26"/>
      <c r="E15" s="26"/>
      <c r="F15" s="26"/>
      <c r="G15" s="26"/>
      <c r="H15" s="26"/>
      <c r="I15" s="26"/>
      <c r="J15" s="26"/>
      <c r="K15" s="26"/>
      <c r="L15" s="26"/>
      <c r="M15" s="26"/>
      <c r="N15" s="26"/>
      <c r="O15" s="26"/>
      <c r="P15" s="26"/>
      <c r="Q15" s="26"/>
      <c r="R15" s="26"/>
      <c r="S15" s="26"/>
      <c r="T15" s="15"/>
    </row>
    <row r="16" ht="19" customHeight="1">
      <c r="A16" s="10"/>
      <c r="B16" s="26"/>
      <c r="C16" s="26"/>
      <c r="D16" s="26"/>
      <c r="E16" s="26"/>
      <c r="F16" s="26"/>
      <c r="G16" s="26"/>
      <c r="H16" s="26"/>
      <c r="I16" s="26"/>
      <c r="J16" s="26"/>
      <c r="K16" s="26"/>
      <c r="L16" s="26"/>
      <c r="M16" s="26"/>
      <c r="N16" s="26"/>
      <c r="O16" s="26"/>
      <c r="P16" s="26"/>
      <c r="Q16" s="26"/>
      <c r="R16" s="26"/>
      <c r="S16" s="26"/>
      <c r="T16" s="15"/>
    </row>
    <row r="17" ht="19" customHeight="1">
      <c r="A17" s="10"/>
      <c r="B17" s="26"/>
      <c r="C17" s="26"/>
      <c r="D17" s="26"/>
      <c r="E17" s="26"/>
      <c r="F17" s="26"/>
      <c r="G17" s="26"/>
      <c r="H17" s="26"/>
      <c r="I17" s="26"/>
      <c r="J17" s="26"/>
      <c r="K17" s="26"/>
      <c r="L17" s="26"/>
      <c r="M17" s="26"/>
      <c r="N17" s="26"/>
      <c r="O17" s="26"/>
      <c r="P17" s="26"/>
      <c r="Q17" s="26"/>
      <c r="R17" s="26"/>
      <c r="S17" s="26"/>
      <c r="T17" s="15"/>
    </row>
    <row r="18" ht="19" customHeight="1">
      <c r="A18" s="10"/>
      <c r="B18" s="14"/>
      <c r="C18" s="14"/>
      <c r="D18" s="14"/>
      <c r="E18" s="14"/>
      <c r="F18" s="14"/>
      <c r="G18" s="14"/>
      <c r="H18" s="14"/>
      <c r="I18" s="14"/>
      <c r="J18" s="14"/>
      <c r="K18" s="14"/>
      <c r="L18" s="14"/>
      <c r="M18" s="14"/>
      <c r="N18" s="14"/>
      <c r="O18" s="14"/>
      <c r="P18" s="14"/>
      <c r="Q18" s="14"/>
      <c r="R18" s="14"/>
      <c r="S18" s="14"/>
      <c r="T18" s="15"/>
    </row>
    <row r="19" ht="19" customHeight="1">
      <c r="A19" s="10"/>
      <c r="B19" t="s" s="23">
        <v>9</v>
      </c>
      <c r="C19" s="14"/>
      <c r="D19" s="14"/>
      <c r="E19" s="14"/>
      <c r="F19" s="14"/>
      <c r="G19" s="14"/>
      <c r="H19" s="14"/>
      <c r="I19" s="14"/>
      <c r="J19" s="14"/>
      <c r="K19" s="14"/>
      <c r="L19" s="14"/>
      <c r="M19" s="14"/>
      <c r="N19" s="14"/>
      <c r="O19" s="14"/>
      <c r="P19" s="14"/>
      <c r="Q19" s="14"/>
      <c r="R19" s="14"/>
      <c r="S19" s="14"/>
      <c r="T19" s="15"/>
    </row>
    <row r="20" ht="19" customHeight="1">
      <c r="A20" s="10"/>
      <c r="B20" s="27"/>
      <c r="C20" s="27"/>
      <c r="D20" s="27"/>
      <c r="E20" s="27"/>
      <c r="F20" s="27"/>
      <c r="G20" s="27"/>
      <c r="H20" s="27"/>
      <c r="I20" s="27"/>
      <c r="J20" s="27"/>
      <c r="K20" s="27"/>
      <c r="L20" s="27"/>
      <c r="M20" s="27"/>
      <c r="N20" s="27"/>
      <c r="O20" s="27"/>
      <c r="P20" s="27"/>
      <c r="Q20" s="27"/>
      <c r="R20" s="27"/>
      <c r="S20" s="27"/>
      <c r="T20" s="15"/>
    </row>
    <row r="21" ht="19" customHeight="1">
      <c r="A21" s="10"/>
      <c r="B21" t="s" s="25">
        <v>10</v>
      </c>
      <c r="C21" s="26"/>
      <c r="D21" s="26"/>
      <c r="E21" s="26"/>
      <c r="F21" s="26"/>
      <c r="G21" s="26"/>
      <c r="H21" s="26"/>
      <c r="I21" s="26"/>
      <c r="J21" s="26"/>
      <c r="K21" s="26"/>
      <c r="L21" s="26"/>
      <c r="M21" s="26"/>
      <c r="N21" s="26"/>
      <c r="O21" s="26"/>
      <c r="P21" s="26"/>
      <c r="Q21" s="26"/>
      <c r="R21" s="26"/>
      <c r="S21" s="26"/>
      <c r="T21" s="15"/>
    </row>
    <row r="22" ht="19" customHeight="1">
      <c r="A22" s="10"/>
      <c r="B22" s="26"/>
      <c r="C22" s="26"/>
      <c r="D22" s="26"/>
      <c r="E22" s="26"/>
      <c r="F22" s="26"/>
      <c r="G22" s="26"/>
      <c r="H22" s="26"/>
      <c r="I22" s="26"/>
      <c r="J22" s="26"/>
      <c r="K22" s="26"/>
      <c r="L22" s="26"/>
      <c r="M22" s="26"/>
      <c r="N22" s="26"/>
      <c r="O22" s="26"/>
      <c r="P22" s="26"/>
      <c r="Q22" s="26"/>
      <c r="R22" s="26"/>
      <c r="S22" s="26"/>
      <c r="T22" s="15"/>
    </row>
    <row r="23" ht="19" customHeight="1">
      <c r="A23" s="10"/>
      <c r="B23" s="26"/>
      <c r="C23" s="26"/>
      <c r="D23" s="26"/>
      <c r="E23" s="26"/>
      <c r="F23" s="26"/>
      <c r="G23" s="26"/>
      <c r="H23" s="26"/>
      <c r="I23" s="26"/>
      <c r="J23" s="26"/>
      <c r="K23" s="26"/>
      <c r="L23" s="26"/>
      <c r="M23" s="26"/>
      <c r="N23" s="26"/>
      <c r="O23" s="26"/>
      <c r="P23" s="26"/>
      <c r="Q23" s="26"/>
      <c r="R23" s="26"/>
      <c r="S23" s="26"/>
      <c r="T23" s="15"/>
    </row>
    <row r="24" ht="19" customHeight="1">
      <c r="A24" s="10"/>
      <c r="B24" s="26"/>
      <c r="C24" s="26"/>
      <c r="D24" s="26"/>
      <c r="E24" s="26"/>
      <c r="F24" s="26"/>
      <c r="G24" s="26"/>
      <c r="H24" s="26"/>
      <c r="I24" s="26"/>
      <c r="J24" s="26"/>
      <c r="K24" s="26"/>
      <c r="L24" s="26"/>
      <c r="M24" s="26"/>
      <c r="N24" s="26"/>
      <c r="O24" s="26"/>
      <c r="P24" s="26"/>
      <c r="Q24" s="26"/>
      <c r="R24" s="26"/>
      <c r="S24" s="26"/>
      <c r="T24" s="15"/>
    </row>
    <row r="25" ht="19" customHeight="1">
      <c r="A25" s="10"/>
      <c r="B25" s="26"/>
      <c r="C25" s="26"/>
      <c r="D25" s="26"/>
      <c r="E25" s="26"/>
      <c r="F25" s="26"/>
      <c r="G25" s="26"/>
      <c r="H25" s="26"/>
      <c r="I25" s="26"/>
      <c r="J25" s="26"/>
      <c r="K25" s="26"/>
      <c r="L25" s="26"/>
      <c r="M25" s="26"/>
      <c r="N25" s="26"/>
      <c r="O25" s="26"/>
      <c r="P25" s="26"/>
      <c r="Q25" s="26"/>
      <c r="R25" s="26"/>
      <c r="S25" s="26"/>
      <c r="T25" s="15"/>
    </row>
    <row r="26" ht="19" customHeight="1">
      <c r="A26" s="10"/>
      <c r="B26" s="26"/>
      <c r="C26" s="26"/>
      <c r="D26" s="26"/>
      <c r="E26" s="26"/>
      <c r="F26" s="26"/>
      <c r="G26" s="26"/>
      <c r="H26" s="26"/>
      <c r="I26" s="26"/>
      <c r="J26" s="26"/>
      <c r="K26" s="26"/>
      <c r="L26" s="26"/>
      <c r="M26" s="26"/>
      <c r="N26" s="26"/>
      <c r="O26" s="26"/>
      <c r="P26" s="26"/>
      <c r="Q26" s="26"/>
      <c r="R26" s="26"/>
      <c r="S26" s="26"/>
      <c r="T26" s="15"/>
    </row>
    <row r="27" ht="19" customHeight="1">
      <c r="A27" s="10"/>
      <c r="B27" s="26"/>
      <c r="C27" s="26"/>
      <c r="D27" s="26"/>
      <c r="E27" s="26"/>
      <c r="F27" s="26"/>
      <c r="G27" s="26"/>
      <c r="H27" s="26"/>
      <c r="I27" s="26"/>
      <c r="J27" s="26"/>
      <c r="K27" s="26"/>
      <c r="L27" s="26"/>
      <c r="M27" s="26"/>
      <c r="N27" s="26"/>
      <c r="O27" s="26"/>
      <c r="P27" s="26"/>
      <c r="Q27" s="26"/>
      <c r="R27" s="26"/>
      <c r="S27" s="26"/>
      <c r="T27" s="15"/>
    </row>
    <row r="28" ht="19" customHeight="1">
      <c r="A28" s="10"/>
      <c r="B28" t="s" s="23">
        <v>11</v>
      </c>
      <c r="C28" s="14"/>
      <c r="D28" s="14"/>
      <c r="E28" s="14"/>
      <c r="F28" s="14"/>
      <c r="G28" s="14"/>
      <c r="H28" s="14"/>
      <c r="I28" s="14"/>
      <c r="J28" s="14"/>
      <c r="K28" s="14"/>
      <c r="L28" s="14"/>
      <c r="M28" s="14"/>
      <c r="N28" s="14"/>
      <c r="O28" s="14"/>
      <c r="P28" s="14"/>
      <c r="Q28" s="14"/>
      <c r="R28" s="14"/>
      <c r="S28" s="14"/>
      <c r="T28" s="15"/>
    </row>
    <row r="29" ht="19" customHeight="1">
      <c r="A29" s="10"/>
      <c r="B29" t="s" s="25">
        <v>12</v>
      </c>
      <c r="C29" s="26"/>
      <c r="D29" s="26"/>
      <c r="E29" s="26"/>
      <c r="F29" s="26"/>
      <c r="G29" s="26"/>
      <c r="H29" s="26"/>
      <c r="I29" s="26"/>
      <c r="J29" s="26"/>
      <c r="K29" s="26"/>
      <c r="L29" s="26"/>
      <c r="M29" s="26"/>
      <c r="N29" s="26"/>
      <c r="O29" s="26"/>
      <c r="P29" s="26"/>
      <c r="Q29" s="26"/>
      <c r="R29" s="26"/>
      <c r="S29" s="26"/>
      <c r="T29" s="15"/>
    </row>
    <row r="30" ht="19" customHeight="1">
      <c r="A30" s="10"/>
      <c r="B30" s="14"/>
      <c r="C30" s="26"/>
      <c r="D30" s="26"/>
      <c r="E30" s="26"/>
      <c r="F30" s="26"/>
      <c r="G30" s="26"/>
      <c r="H30" s="26"/>
      <c r="I30" s="26"/>
      <c r="J30" s="26"/>
      <c r="K30" s="26"/>
      <c r="L30" s="26"/>
      <c r="M30" s="26"/>
      <c r="N30" s="26"/>
      <c r="O30" s="26"/>
      <c r="P30" s="26"/>
      <c r="Q30" s="26"/>
      <c r="R30" s="26"/>
      <c r="S30" s="26"/>
      <c r="T30" s="15"/>
    </row>
    <row r="31" ht="19" customHeight="1">
      <c r="A31" s="10"/>
      <c r="B31" s="26"/>
      <c r="C31" s="26"/>
      <c r="D31" s="26"/>
      <c r="E31" s="26"/>
      <c r="F31" s="26"/>
      <c r="G31" s="26"/>
      <c r="H31" s="26"/>
      <c r="I31" s="26"/>
      <c r="J31" s="26"/>
      <c r="K31" s="26"/>
      <c r="L31" s="26"/>
      <c r="M31" s="26"/>
      <c r="N31" s="26"/>
      <c r="O31" s="26"/>
      <c r="P31" s="26"/>
      <c r="Q31" s="26"/>
      <c r="R31" s="26"/>
      <c r="S31" s="26"/>
      <c r="T31" s="15"/>
    </row>
    <row r="32" ht="19" customHeight="1">
      <c r="A32" s="10"/>
      <c r="B32" s="26"/>
      <c r="C32" s="26"/>
      <c r="D32" s="26"/>
      <c r="E32" s="26"/>
      <c r="F32" s="26"/>
      <c r="G32" s="26"/>
      <c r="H32" s="26"/>
      <c r="I32" s="26"/>
      <c r="J32" s="26"/>
      <c r="K32" s="26"/>
      <c r="L32" s="26"/>
      <c r="M32" s="26"/>
      <c r="N32" s="26"/>
      <c r="O32" s="26"/>
      <c r="P32" s="26"/>
      <c r="Q32" s="26"/>
      <c r="R32" s="26"/>
      <c r="S32" s="26"/>
      <c r="T32" s="15"/>
    </row>
    <row r="33" ht="19" customHeight="1">
      <c r="A33" s="10"/>
      <c r="B33" s="26"/>
      <c r="C33" s="26"/>
      <c r="D33" s="26"/>
      <c r="E33" s="26"/>
      <c r="F33" s="26"/>
      <c r="G33" s="26"/>
      <c r="H33" s="26"/>
      <c r="I33" s="26"/>
      <c r="J33" s="26"/>
      <c r="K33" s="26"/>
      <c r="L33" s="26"/>
      <c r="M33" s="26"/>
      <c r="N33" s="26"/>
      <c r="O33" s="26"/>
      <c r="P33" s="26"/>
      <c r="Q33" s="26"/>
      <c r="R33" s="26"/>
      <c r="S33" s="26"/>
      <c r="T33" s="15"/>
    </row>
    <row r="34" ht="19" customHeight="1">
      <c r="A34" s="10"/>
      <c r="B34" s="26"/>
      <c r="C34" s="26"/>
      <c r="D34" s="26"/>
      <c r="E34" s="26"/>
      <c r="F34" s="26"/>
      <c r="G34" s="26"/>
      <c r="H34" s="26"/>
      <c r="I34" s="26"/>
      <c r="J34" s="26"/>
      <c r="K34" s="26"/>
      <c r="L34" s="26"/>
      <c r="M34" s="26"/>
      <c r="N34" s="26"/>
      <c r="O34" s="26"/>
      <c r="P34" s="26"/>
      <c r="Q34" s="26"/>
      <c r="R34" s="26"/>
      <c r="S34" s="26"/>
      <c r="T34" s="15"/>
    </row>
    <row r="35" ht="19" customHeight="1">
      <c r="A35" s="10"/>
      <c r="B35" s="26"/>
      <c r="C35" s="26"/>
      <c r="D35" s="26"/>
      <c r="E35" s="26"/>
      <c r="F35" s="26"/>
      <c r="G35" s="26"/>
      <c r="H35" s="26"/>
      <c r="I35" s="26"/>
      <c r="J35" s="26"/>
      <c r="K35" s="26"/>
      <c r="L35" s="26"/>
      <c r="M35" s="26"/>
      <c r="N35" s="26"/>
      <c r="O35" s="26"/>
      <c r="P35" s="26"/>
      <c r="Q35" s="26"/>
      <c r="R35" s="26"/>
      <c r="S35" s="26"/>
      <c r="T35" s="15"/>
    </row>
    <row r="36" ht="19" customHeight="1">
      <c r="A36" s="10"/>
      <c r="B36" t="s" s="23">
        <v>13</v>
      </c>
      <c r="C36" s="24"/>
      <c r="D36" s="24"/>
      <c r="E36" s="22"/>
      <c r="F36" s="26"/>
      <c r="G36" s="26"/>
      <c r="H36" s="26"/>
      <c r="I36" s="26"/>
      <c r="J36" s="26"/>
      <c r="K36" s="26"/>
      <c r="L36" s="26"/>
      <c r="M36" s="26"/>
      <c r="N36" s="26"/>
      <c r="O36" s="26"/>
      <c r="P36" s="26"/>
      <c r="Q36" s="26"/>
      <c r="R36" s="26"/>
      <c r="S36" s="26"/>
      <c r="T36" s="15"/>
    </row>
    <row r="37" ht="19" customHeight="1">
      <c r="A37" s="10"/>
      <c r="B37" t="s" s="25">
        <v>14</v>
      </c>
      <c r="C37" s="26"/>
      <c r="D37" s="26"/>
      <c r="E37" s="26"/>
      <c r="F37" s="26"/>
      <c r="G37" s="26"/>
      <c r="H37" s="26"/>
      <c r="I37" s="26"/>
      <c r="J37" s="26"/>
      <c r="K37" s="26"/>
      <c r="L37" s="26"/>
      <c r="M37" s="26"/>
      <c r="N37" s="26"/>
      <c r="O37" s="26"/>
      <c r="P37" s="26"/>
      <c r="Q37" s="26"/>
      <c r="R37" s="26"/>
      <c r="S37" s="26"/>
      <c r="T37" s="15"/>
    </row>
    <row r="38" ht="19" customHeight="1">
      <c r="A38" s="10"/>
      <c r="B38" s="14"/>
      <c r="C38" s="26"/>
      <c r="D38" s="26"/>
      <c r="E38" s="26"/>
      <c r="F38" s="26"/>
      <c r="G38" s="26"/>
      <c r="H38" s="26"/>
      <c r="I38" s="26"/>
      <c r="J38" s="26"/>
      <c r="K38" s="26"/>
      <c r="L38" s="26"/>
      <c r="M38" s="26"/>
      <c r="N38" s="26"/>
      <c r="O38" s="26"/>
      <c r="P38" s="26"/>
      <c r="Q38" s="26"/>
      <c r="R38" s="26"/>
      <c r="S38" s="26"/>
      <c r="T38" s="15"/>
    </row>
    <row r="39" ht="19" customHeight="1">
      <c r="A39" s="10"/>
      <c r="B39" s="26"/>
      <c r="C39" s="26"/>
      <c r="D39" s="26"/>
      <c r="E39" s="26"/>
      <c r="F39" s="26"/>
      <c r="G39" s="26"/>
      <c r="H39" s="26"/>
      <c r="I39" s="26"/>
      <c r="J39" s="26"/>
      <c r="K39" s="26"/>
      <c r="L39" s="26"/>
      <c r="M39" s="26"/>
      <c r="N39" s="26"/>
      <c r="O39" s="26"/>
      <c r="P39" s="26"/>
      <c r="Q39" s="26"/>
      <c r="R39" s="26"/>
      <c r="S39" s="26"/>
      <c r="T39" s="15"/>
    </row>
    <row r="40" ht="19" customHeight="1">
      <c r="A40" s="10"/>
      <c r="B40" s="26"/>
      <c r="C40" s="26"/>
      <c r="D40" s="26"/>
      <c r="E40" s="26"/>
      <c r="F40" s="26"/>
      <c r="G40" s="26"/>
      <c r="H40" s="26"/>
      <c r="I40" s="26"/>
      <c r="J40" s="26"/>
      <c r="K40" s="26"/>
      <c r="L40" s="26"/>
      <c r="M40" s="26"/>
      <c r="N40" s="26"/>
      <c r="O40" s="26"/>
      <c r="P40" s="26"/>
      <c r="Q40" s="26"/>
      <c r="R40" s="26"/>
      <c r="S40" s="26"/>
      <c r="T40" s="15"/>
    </row>
    <row r="41" ht="15" customHeight="1">
      <c r="A41" s="10"/>
      <c r="B41" s="26"/>
      <c r="C41" s="26"/>
      <c r="D41" s="26"/>
      <c r="E41" s="26"/>
      <c r="F41" s="26"/>
      <c r="G41" s="26"/>
      <c r="H41" s="26"/>
      <c r="I41" s="26"/>
      <c r="J41" s="26"/>
      <c r="K41" s="26"/>
      <c r="L41" s="26"/>
      <c r="M41" s="26"/>
      <c r="N41" s="26"/>
      <c r="O41" s="26"/>
      <c r="P41" s="26"/>
      <c r="Q41" s="26"/>
      <c r="R41" s="26"/>
      <c r="S41" s="26"/>
      <c r="T41" s="15"/>
    </row>
    <row r="42" ht="15" customHeight="1">
      <c r="A42" s="10"/>
      <c r="B42" s="26"/>
      <c r="C42" s="26"/>
      <c r="D42" s="26"/>
      <c r="E42" s="26"/>
      <c r="F42" s="26"/>
      <c r="G42" s="26"/>
      <c r="H42" s="26"/>
      <c r="I42" s="26"/>
      <c r="J42" s="26"/>
      <c r="K42" s="26"/>
      <c r="L42" s="26"/>
      <c r="M42" s="26"/>
      <c r="N42" s="26"/>
      <c r="O42" s="26"/>
      <c r="P42" s="26"/>
      <c r="Q42" s="26"/>
      <c r="R42" s="26"/>
      <c r="S42" s="26"/>
      <c r="T42" s="15"/>
    </row>
    <row r="43" ht="15" customHeight="1">
      <c r="A43" s="10"/>
      <c r="B43" s="26"/>
      <c r="C43" s="26"/>
      <c r="D43" s="26"/>
      <c r="E43" s="26"/>
      <c r="F43" s="26"/>
      <c r="G43" s="26"/>
      <c r="H43" s="26"/>
      <c r="I43" s="26"/>
      <c r="J43" s="26"/>
      <c r="K43" s="26"/>
      <c r="L43" s="26"/>
      <c r="M43" s="26"/>
      <c r="N43" s="26"/>
      <c r="O43" s="26"/>
      <c r="P43" s="26"/>
      <c r="Q43" s="26"/>
      <c r="R43" s="26"/>
      <c r="S43" s="26"/>
      <c r="T43" s="15"/>
    </row>
    <row r="44" ht="19" customHeight="1">
      <c r="A44" s="10"/>
      <c r="B44" s="22"/>
      <c r="C44" s="22"/>
      <c r="D44" s="22"/>
      <c r="E44" s="22"/>
      <c r="F44" s="14"/>
      <c r="G44" s="14"/>
      <c r="H44" s="14"/>
      <c r="I44" s="14"/>
      <c r="J44" s="14"/>
      <c r="K44" s="14"/>
      <c r="L44" s="14"/>
      <c r="M44" s="14"/>
      <c r="N44" s="14"/>
      <c r="O44" s="14"/>
      <c r="P44" s="14"/>
      <c r="Q44" s="14"/>
      <c r="R44" s="14"/>
      <c r="S44" s="14"/>
      <c r="T44" s="15"/>
    </row>
    <row r="45" ht="19" customHeight="1">
      <c r="A45" s="10"/>
      <c r="B45" t="s" s="23">
        <v>15</v>
      </c>
      <c r="C45" s="22"/>
      <c r="D45" s="22"/>
      <c r="E45" s="22"/>
      <c r="F45" s="14"/>
      <c r="G45" s="14"/>
      <c r="H45" s="14"/>
      <c r="I45" s="14"/>
      <c r="J45" s="14"/>
      <c r="K45" s="14"/>
      <c r="L45" s="14"/>
      <c r="M45" s="14"/>
      <c r="N45" s="14"/>
      <c r="O45" s="14"/>
      <c r="P45" s="14"/>
      <c r="Q45" s="14"/>
      <c r="R45" s="14"/>
      <c r="S45" s="14"/>
      <c r="T45" s="15"/>
    </row>
    <row r="46" ht="19" customHeight="1">
      <c r="A46" s="10"/>
      <c r="B46" t="s" s="28">
        <v>16</v>
      </c>
      <c r="C46" s="22"/>
      <c r="D46" s="22"/>
      <c r="E46" s="22"/>
      <c r="F46" s="14"/>
      <c r="G46" s="14"/>
      <c r="H46" s="14"/>
      <c r="I46" s="14"/>
      <c r="J46" s="14"/>
      <c r="K46" s="14"/>
      <c r="L46" s="14"/>
      <c r="M46" s="14"/>
      <c r="N46" s="14"/>
      <c r="O46" s="14"/>
      <c r="P46" s="14"/>
      <c r="Q46" s="14"/>
      <c r="R46" s="14"/>
      <c r="S46" s="14"/>
      <c r="T46" s="15"/>
    </row>
    <row r="47" ht="15" customHeight="1">
      <c r="A47" s="29"/>
      <c r="B47" s="30"/>
      <c r="C47" s="30"/>
      <c r="D47" s="30"/>
      <c r="E47" s="30"/>
      <c r="F47" s="30"/>
      <c r="G47" s="30"/>
      <c r="H47" s="30"/>
      <c r="I47" s="30"/>
      <c r="J47" s="30"/>
      <c r="K47" s="30"/>
      <c r="L47" s="30"/>
      <c r="M47" s="30"/>
      <c r="N47" s="30"/>
      <c r="O47" s="30"/>
      <c r="P47" s="30"/>
      <c r="Q47" s="30"/>
      <c r="R47" s="30"/>
      <c r="S47" s="30"/>
      <c r="T47" s="31"/>
    </row>
  </sheetData>
  <mergeCells count="5">
    <mergeCell ref="B21:S27"/>
    <mergeCell ref="B29:S35"/>
    <mergeCell ref="B37:S43"/>
    <mergeCell ref="B2:P6"/>
    <mergeCell ref="B11:S17"/>
  </mergeCells>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worksheet>
</file>

<file path=xl/worksheets/sheet3.xml><?xml version="1.0" encoding="utf-8"?>
<worksheet xmlns:r="http://schemas.openxmlformats.org/officeDocument/2006/relationships" xmlns="http://schemas.openxmlformats.org/spreadsheetml/2006/main">
  <dimension ref="A1:P153"/>
  <sheetViews>
    <sheetView workbookViewId="0" showGridLines="0" defaultGridColor="1"/>
  </sheetViews>
  <sheetFormatPr defaultColWidth="8.66667" defaultRowHeight="15" customHeight="1" outlineLevelRow="0" outlineLevelCol="0"/>
  <cols>
    <col min="1" max="1" width="2.17188" style="32" customWidth="1"/>
    <col min="2" max="2" width="55.8516" style="32" customWidth="1"/>
    <col min="3" max="3" width="25.8516" style="32" customWidth="1"/>
    <col min="4" max="4" width="21.3516" style="32" customWidth="1"/>
    <col min="5" max="5" width="19.6719" style="32" customWidth="1"/>
    <col min="6" max="7" width="20" style="32" customWidth="1"/>
    <col min="8" max="8" width="19.6719" style="32" customWidth="1"/>
    <col min="9" max="10" width="20" style="32" customWidth="1"/>
    <col min="11" max="11" width="19.6719" style="32" customWidth="1"/>
    <col min="12" max="13" width="20" style="32" customWidth="1"/>
    <col min="14" max="14" width="19.6719" style="32" customWidth="1"/>
    <col min="15" max="16" width="20" style="32" customWidth="1"/>
    <col min="17" max="16384" width="8.67188" style="32" customWidth="1"/>
  </cols>
  <sheetData>
    <row r="1" ht="15" customHeight="1">
      <c r="A1" s="33"/>
      <c r="B1" s="34"/>
      <c r="C1" s="34"/>
      <c r="D1" s="34"/>
      <c r="E1" s="34"/>
      <c r="F1" s="34"/>
      <c r="G1" s="34"/>
      <c r="H1" s="34"/>
      <c r="I1" s="34"/>
      <c r="J1" s="34"/>
      <c r="K1" s="34"/>
      <c r="L1" s="34"/>
      <c r="M1" s="34"/>
      <c r="N1" s="34"/>
      <c r="O1" s="34"/>
      <c r="P1" s="35"/>
    </row>
    <row r="2" ht="15" customHeight="1">
      <c r="A2" s="36"/>
      <c r="B2" t="s" s="37">
        <v>18</v>
      </c>
      <c r="C2" s="38"/>
      <c r="D2" s="38"/>
      <c r="E2" s="38"/>
      <c r="F2" s="38"/>
      <c r="G2" s="38"/>
      <c r="H2" s="38"/>
      <c r="I2" s="38"/>
      <c r="J2" s="38"/>
      <c r="K2" s="38"/>
      <c r="L2" s="38"/>
      <c r="M2" s="38"/>
      <c r="N2" s="38"/>
      <c r="O2" s="38"/>
      <c r="P2" s="39"/>
    </row>
    <row r="3" ht="15" customHeight="1">
      <c r="A3" s="36"/>
      <c r="B3" s="40"/>
      <c r="C3" s="41"/>
      <c r="D3" s="41"/>
      <c r="E3" s="41"/>
      <c r="F3" s="41"/>
      <c r="G3" s="41"/>
      <c r="H3" s="41"/>
      <c r="I3" s="41"/>
      <c r="J3" s="41"/>
      <c r="K3" s="41"/>
      <c r="L3" s="41"/>
      <c r="M3" s="41"/>
      <c r="N3" s="41"/>
      <c r="O3" s="41"/>
      <c r="P3" s="42"/>
    </row>
    <row r="4" ht="15" customHeight="1">
      <c r="A4" s="36"/>
      <c r="B4" s="40"/>
      <c r="C4" s="41"/>
      <c r="D4" s="41"/>
      <c r="E4" s="41"/>
      <c r="F4" s="41"/>
      <c r="G4" s="41"/>
      <c r="H4" s="41"/>
      <c r="I4" s="41"/>
      <c r="J4" s="41"/>
      <c r="K4" s="41"/>
      <c r="L4" s="41"/>
      <c r="M4" s="41"/>
      <c r="N4" s="41"/>
      <c r="O4" s="41"/>
      <c r="P4" s="42"/>
    </row>
    <row r="5" ht="12" customHeight="1">
      <c r="A5" s="36"/>
      <c r="B5" s="40"/>
      <c r="C5" s="41"/>
      <c r="D5" s="41"/>
      <c r="E5" s="41"/>
      <c r="F5" s="41"/>
      <c r="G5" s="41"/>
      <c r="H5" s="41"/>
      <c r="I5" s="41"/>
      <c r="J5" s="41"/>
      <c r="K5" s="41"/>
      <c r="L5" s="41"/>
      <c r="M5" s="41"/>
      <c r="N5" s="41"/>
      <c r="O5" s="41"/>
      <c r="P5" s="42"/>
    </row>
    <row r="6" ht="8" customHeight="1">
      <c r="A6" s="36"/>
      <c r="B6" s="40"/>
      <c r="C6" s="41"/>
      <c r="D6" s="41"/>
      <c r="E6" s="41"/>
      <c r="F6" s="41"/>
      <c r="G6" s="41"/>
      <c r="H6" s="41"/>
      <c r="I6" s="41"/>
      <c r="J6" s="41"/>
      <c r="K6" s="41"/>
      <c r="L6" s="41"/>
      <c r="M6" s="41"/>
      <c r="N6" s="41"/>
      <c r="O6" s="41"/>
      <c r="P6" s="42"/>
    </row>
    <row r="7" ht="61" customHeight="1">
      <c r="A7" s="36"/>
      <c r="B7" s="43">
        <v>2025</v>
      </c>
      <c r="C7" s="44"/>
      <c r="D7" s="44"/>
      <c r="E7" s="44"/>
      <c r="F7" s="44"/>
      <c r="G7" s="44"/>
      <c r="H7" s="44"/>
      <c r="I7" s="44"/>
      <c r="J7" s="44"/>
      <c r="K7" s="44"/>
      <c r="L7" s="44"/>
      <c r="M7" s="44"/>
      <c r="N7" s="44"/>
      <c r="O7" s="44"/>
      <c r="P7" s="45"/>
    </row>
    <row r="8" ht="15" customHeight="1">
      <c r="A8" s="46"/>
      <c r="B8" s="47"/>
      <c r="C8" s="48"/>
      <c r="D8" s="48"/>
      <c r="E8" s="49"/>
      <c r="F8" s="49"/>
      <c r="G8" s="49"/>
      <c r="H8" s="49"/>
      <c r="I8" s="49"/>
      <c r="J8" s="49"/>
      <c r="K8" s="49"/>
      <c r="L8" s="49"/>
      <c r="M8" s="49"/>
      <c r="N8" s="49"/>
      <c r="O8" s="49"/>
      <c r="P8" s="50"/>
    </row>
    <row r="9" ht="22" customHeight="1">
      <c r="A9" s="46"/>
      <c r="B9" t="s" s="51">
        <v>19</v>
      </c>
      <c r="C9" t="s" s="52">
        <v>20</v>
      </c>
      <c r="D9" t="s" s="52">
        <v>21</v>
      </c>
      <c r="E9" t="s" s="52">
        <v>22</v>
      </c>
      <c r="F9" t="s" s="52">
        <v>23</v>
      </c>
      <c r="G9" t="s" s="52">
        <v>24</v>
      </c>
      <c r="H9" t="s" s="52">
        <v>25</v>
      </c>
      <c r="I9" t="s" s="52">
        <v>26</v>
      </c>
      <c r="J9" t="s" s="52">
        <v>27</v>
      </c>
      <c r="K9" t="s" s="52">
        <v>28</v>
      </c>
      <c r="L9" t="s" s="52">
        <v>29</v>
      </c>
      <c r="M9" t="s" s="52">
        <v>30</v>
      </c>
      <c r="N9" t="s" s="52">
        <v>31</v>
      </c>
      <c r="O9" t="s" s="52">
        <v>32</v>
      </c>
      <c r="P9" t="s" s="53">
        <v>33</v>
      </c>
    </row>
    <row r="10" ht="19" customHeight="1">
      <c r="A10" s="46"/>
      <c r="B10" t="s" s="54">
        <v>34</v>
      </c>
      <c r="C10" s="55">
        <f>D10/12</f>
        <v>0</v>
      </c>
      <c r="D10" s="56">
        <f>SUM(E10:P10)</f>
        <v>0</v>
      </c>
      <c r="E10" s="57">
        <v>0</v>
      </c>
      <c r="F10" s="57">
        <v>0</v>
      </c>
      <c r="G10" s="57">
        <v>0</v>
      </c>
      <c r="H10" s="57">
        <v>0</v>
      </c>
      <c r="I10" s="57">
        <v>0</v>
      </c>
      <c r="J10" s="57">
        <v>0</v>
      </c>
      <c r="K10" s="57">
        <v>0</v>
      </c>
      <c r="L10" s="57">
        <v>0</v>
      </c>
      <c r="M10" s="57">
        <v>0</v>
      </c>
      <c r="N10" s="57">
        <v>0</v>
      </c>
      <c r="O10" s="57">
        <v>0</v>
      </c>
      <c r="P10" s="58">
        <v>0</v>
      </c>
    </row>
    <row r="11" ht="19" customHeight="1">
      <c r="A11" s="46"/>
      <c r="B11" t="s" s="59">
        <v>35</v>
      </c>
      <c r="C11" s="60">
        <f>D11/12</f>
        <v>0</v>
      </c>
      <c r="D11" s="61">
        <f>SUM(E11:P11)</f>
        <v>0</v>
      </c>
      <c r="E11" s="62">
        <v>0</v>
      </c>
      <c r="F11" s="62">
        <v>0</v>
      </c>
      <c r="G11" s="62">
        <v>0</v>
      </c>
      <c r="H11" s="62">
        <v>0</v>
      </c>
      <c r="I11" s="62">
        <v>0</v>
      </c>
      <c r="J11" s="62">
        <v>0</v>
      </c>
      <c r="K11" s="62">
        <v>0</v>
      </c>
      <c r="L11" s="62">
        <v>0</v>
      </c>
      <c r="M11" s="62">
        <v>0</v>
      </c>
      <c r="N11" s="62">
        <v>0</v>
      </c>
      <c r="O11" s="62">
        <v>0</v>
      </c>
      <c r="P11" s="63">
        <v>0</v>
      </c>
    </row>
    <row r="12" ht="19" customHeight="1">
      <c r="A12" s="46"/>
      <c r="B12" t="s" s="59">
        <v>36</v>
      </c>
      <c r="C12" s="60">
        <f>D12/12</f>
        <v>0</v>
      </c>
      <c r="D12" s="61">
        <f>SUM(E12:P12)</f>
        <v>0</v>
      </c>
      <c r="E12" s="62">
        <v>0</v>
      </c>
      <c r="F12" s="62">
        <v>0</v>
      </c>
      <c r="G12" s="62">
        <v>0</v>
      </c>
      <c r="H12" s="62">
        <v>0</v>
      </c>
      <c r="I12" s="62">
        <v>0</v>
      </c>
      <c r="J12" s="62">
        <v>0</v>
      </c>
      <c r="K12" s="62">
        <v>0</v>
      </c>
      <c r="L12" s="62">
        <v>0</v>
      </c>
      <c r="M12" s="62">
        <v>0</v>
      </c>
      <c r="N12" s="62">
        <v>0</v>
      </c>
      <c r="O12" s="62">
        <v>0</v>
      </c>
      <c r="P12" s="63">
        <v>0</v>
      </c>
    </row>
    <row r="13" ht="19" customHeight="1">
      <c r="A13" s="46"/>
      <c r="B13" t="s" s="59">
        <v>37</v>
      </c>
      <c r="C13" s="60">
        <f>D13/12</f>
        <v>0</v>
      </c>
      <c r="D13" s="61">
        <f>SUM(E13:P13)</f>
        <v>0</v>
      </c>
      <c r="E13" s="62">
        <v>0</v>
      </c>
      <c r="F13" s="62">
        <v>0</v>
      </c>
      <c r="G13" s="62">
        <v>0</v>
      </c>
      <c r="H13" s="62">
        <v>0</v>
      </c>
      <c r="I13" s="62">
        <v>0</v>
      </c>
      <c r="J13" s="62">
        <v>0</v>
      </c>
      <c r="K13" s="62">
        <v>0</v>
      </c>
      <c r="L13" s="62">
        <v>0</v>
      </c>
      <c r="M13" s="62">
        <v>0</v>
      </c>
      <c r="N13" s="62">
        <v>0</v>
      </c>
      <c r="O13" s="62">
        <v>0</v>
      </c>
      <c r="P13" s="63">
        <v>0</v>
      </c>
    </row>
    <row r="14" ht="19" customHeight="1">
      <c r="A14" s="46"/>
      <c r="B14" t="s" s="59">
        <v>38</v>
      </c>
      <c r="C14" s="60">
        <f>D14/12</f>
        <v>0</v>
      </c>
      <c r="D14" s="61">
        <f>SUM(E14:P14)</f>
        <v>0</v>
      </c>
      <c r="E14" s="62">
        <v>0</v>
      </c>
      <c r="F14" s="62">
        <v>0</v>
      </c>
      <c r="G14" s="62">
        <v>0</v>
      </c>
      <c r="H14" s="62">
        <v>0</v>
      </c>
      <c r="I14" s="62">
        <v>0</v>
      </c>
      <c r="J14" s="62">
        <v>0</v>
      </c>
      <c r="K14" s="62">
        <v>0</v>
      </c>
      <c r="L14" s="62">
        <v>0</v>
      </c>
      <c r="M14" s="62">
        <v>0</v>
      </c>
      <c r="N14" s="62">
        <v>0</v>
      </c>
      <c r="O14" s="62">
        <v>0</v>
      </c>
      <c r="P14" s="63">
        <v>0</v>
      </c>
    </row>
    <row r="15" ht="19" customHeight="1">
      <c r="A15" s="46"/>
      <c r="B15" t="s" s="59">
        <v>39</v>
      </c>
      <c r="C15" s="60">
        <f>D15/12</f>
        <v>0</v>
      </c>
      <c r="D15" s="61">
        <f>SUM(E15:P15)</f>
        <v>0</v>
      </c>
      <c r="E15" s="62">
        <v>0</v>
      </c>
      <c r="F15" s="62">
        <v>0</v>
      </c>
      <c r="G15" s="62">
        <v>0</v>
      </c>
      <c r="H15" s="62">
        <v>0</v>
      </c>
      <c r="I15" s="62">
        <v>0</v>
      </c>
      <c r="J15" s="62">
        <v>0</v>
      </c>
      <c r="K15" s="62">
        <v>0</v>
      </c>
      <c r="L15" s="62">
        <v>0</v>
      </c>
      <c r="M15" s="62">
        <v>0</v>
      </c>
      <c r="N15" s="62">
        <v>0</v>
      </c>
      <c r="O15" s="62">
        <v>0</v>
      </c>
      <c r="P15" s="63">
        <v>0</v>
      </c>
    </row>
    <row r="16" ht="20" customHeight="1">
      <c r="A16" s="46"/>
      <c r="B16" t="s" s="64">
        <v>39</v>
      </c>
      <c r="C16" s="65">
        <f>D16/12</f>
        <v>0</v>
      </c>
      <c r="D16" s="66">
        <f>SUM(E16:P16)</f>
        <v>0</v>
      </c>
      <c r="E16" s="62">
        <v>0</v>
      </c>
      <c r="F16" s="62">
        <v>0</v>
      </c>
      <c r="G16" s="62">
        <v>0</v>
      </c>
      <c r="H16" s="62">
        <v>0</v>
      </c>
      <c r="I16" s="62">
        <v>0</v>
      </c>
      <c r="J16" s="62">
        <v>0</v>
      </c>
      <c r="K16" s="62">
        <v>0</v>
      </c>
      <c r="L16" s="62">
        <v>0</v>
      </c>
      <c r="M16" s="62">
        <v>0</v>
      </c>
      <c r="N16" s="62">
        <v>0</v>
      </c>
      <c r="O16" s="62">
        <v>0</v>
      </c>
      <c r="P16" s="67">
        <v>0</v>
      </c>
    </row>
    <row r="17" ht="18.75" customHeight="1">
      <c r="A17" s="36"/>
      <c r="B17" t="s" s="68">
        <v>40</v>
      </c>
      <c r="C17" s="69">
        <f>SUM(C10:C16)</f>
        <v>0</v>
      </c>
      <c r="D17" s="70">
        <f>SUM(D10:D16)</f>
        <v>0</v>
      </c>
      <c r="E17" s="71">
        <f>SUM(E10:E16)</f>
        <v>0</v>
      </c>
      <c r="F17" s="72">
        <f>SUM(F10:F16)</f>
        <v>0</v>
      </c>
      <c r="G17" s="72">
        <f>SUM(G10:G16)</f>
        <v>0</v>
      </c>
      <c r="H17" s="72">
        <f>SUM(H10:H16)</f>
        <v>0</v>
      </c>
      <c r="I17" s="72">
        <f>SUM(I10:I16)</f>
        <v>0</v>
      </c>
      <c r="J17" s="72">
        <f>SUM(J10:J16)</f>
        <v>0</v>
      </c>
      <c r="K17" s="72">
        <f>SUM(K10:K16)</f>
        <v>0</v>
      </c>
      <c r="L17" s="72">
        <f>SUM(L10:L16)</f>
        <v>0</v>
      </c>
      <c r="M17" s="72">
        <f>SUM(M10:M16)</f>
        <v>0</v>
      </c>
      <c r="N17" s="72">
        <f>SUM(N10:N16)</f>
        <v>0</v>
      </c>
      <c r="O17" s="72">
        <f>SUM(O10:O16)</f>
        <v>0</v>
      </c>
      <c r="P17" s="73">
        <f>SUM(P10:P16)</f>
        <v>0</v>
      </c>
    </row>
    <row r="18" ht="19" customHeight="1">
      <c r="A18" s="36"/>
      <c r="B18" s="74"/>
      <c r="C18" s="75"/>
      <c r="D18" s="75"/>
      <c r="E18" s="75"/>
      <c r="F18" s="75"/>
      <c r="G18" s="75"/>
      <c r="H18" s="75"/>
      <c r="I18" s="75"/>
      <c r="J18" s="75"/>
      <c r="K18" s="75"/>
      <c r="L18" s="75"/>
      <c r="M18" s="75"/>
      <c r="N18" s="75"/>
      <c r="O18" s="75"/>
      <c r="P18" s="76"/>
    </row>
    <row r="19" ht="19" customHeight="1">
      <c r="A19" s="36"/>
      <c r="B19" t="s" s="77">
        <v>41</v>
      </c>
      <c r="C19" t="s" s="78">
        <v>42</v>
      </c>
      <c r="D19" t="s" s="78">
        <v>21</v>
      </c>
      <c r="E19" t="s" s="78">
        <v>22</v>
      </c>
      <c r="F19" t="s" s="78">
        <v>23</v>
      </c>
      <c r="G19" t="s" s="78">
        <v>24</v>
      </c>
      <c r="H19" t="s" s="78">
        <v>25</v>
      </c>
      <c r="I19" t="s" s="78">
        <v>26</v>
      </c>
      <c r="J19" t="s" s="78">
        <v>27</v>
      </c>
      <c r="K19" t="s" s="78">
        <v>28</v>
      </c>
      <c r="L19" t="s" s="78">
        <v>29</v>
      </c>
      <c r="M19" t="s" s="78">
        <v>30</v>
      </c>
      <c r="N19" t="s" s="78">
        <v>31</v>
      </c>
      <c r="O19" t="s" s="78">
        <v>32</v>
      </c>
      <c r="P19" t="s" s="79">
        <v>33</v>
      </c>
    </row>
    <row r="20" ht="8" customHeight="1">
      <c r="A20" s="36"/>
      <c r="B20" s="80"/>
      <c r="C20" s="81"/>
      <c r="D20" s="81"/>
      <c r="E20" s="81"/>
      <c r="F20" s="81"/>
      <c r="G20" s="81"/>
      <c r="H20" s="81"/>
      <c r="I20" s="81"/>
      <c r="J20" s="81"/>
      <c r="K20" s="81"/>
      <c r="L20" s="81"/>
      <c r="M20" s="81"/>
      <c r="N20" s="81"/>
      <c r="O20" s="81"/>
      <c r="P20" s="82"/>
    </row>
    <row r="21" ht="22" customHeight="1">
      <c r="A21" s="36"/>
      <c r="B21" t="s" s="83">
        <v>43</v>
      </c>
      <c r="C21" t="s" s="84">
        <v>20</v>
      </c>
      <c r="D21" t="s" s="84">
        <v>21</v>
      </c>
      <c r="E21" t="s" s="84">
        <v>22</v>
      </c>
      <c r="F21" t="s" s="84">
        <v>23</v>
      </c>
      <c r="G21" t="s" s="84">
        <v>24</v>
      </c>
      <c r="H21" t="s" s="84">
        <v>25</v>
      </c>
      <c r="I21" t="s" s="84">
        <v>26</v>
      </c>
      <c r="J21" t="s" s="84">
        <v>27</v>
      </c>
      <c r="K21" t="s" s="84">
        <v>28</v>
      </c>
      <c r="L21" t="s" s="84">
        <v>29</v>
      </c>
      <c r="M21" t="s" s="84">
        <v>30</v>
      </c>
      <c r="N21" t="s" s="84">
        <v>31</v>
      </c>
      <c r="O21" t="s" s="84">
        <v>32</v>
      </c>
      <c r="P21" t="s" s="85">
        <v>33</v>
      </c>
    </row>
    <row r="22" ht="18" customHeight="1">
      <c r="A22" s="36"/>
      <c r="B22" t="s" s="86">
        <v>44</v>
      </c>
      <c r="C22" s="55">
        <f>D22/12</f>
        <v>0</v>
      </c>
      <c r="D22" s="87">
        <f>SUM(E22:P22)</f>
        <v>0</v>
      </c>
      <c r="E22" s="88">
        <v>0</v>
      </c>
      <c r="F22" s="57">
        <v>0</v>
      </c>
      <c r="G22" s="57">
        <v>0</v>
      </c>
      <c r="H22" s="57">
        <v>0</v>
      </c>
      <c r="I22" s="57">
        <v>0</v>
      </c>
      <c r="J22" s="57">
        <v>0</v>
      </c>
      <c r="K22" s="57">
        <v>0</v>
      </c>
      <c r="L22" s="57">
        <v>0</v>
      </c>
      <c r="M22" s="57">
        <v>0</v>
      </c>
      <c r="N22" s="57">
        <v>0</v>
      </c>
      <c r="O22" s="57">
        <v>0</v>
      </c>
      <c r="P22" s="58">
        <v>0</v>
      </c>
    </row>
    <row r="23" ht="18" customHeight="1">
      <c r="A23" s="36"/>
      <c r="B23" t="s" s="89">
        <v>45</v>
      </c>
      <c r="C23" s="60">
        <f>D23/12</f>
        <v>0</v>
      </c>
      <c r="D23" s="90">
        <f>SUM(E23:P23)</f>
        <v>0</v>
      </c>
      <c r="E23" s="91">
        <v>0</v>
      </c>
      <c r="F23" s="62">
        <v>0</v>
      </c>
      <c r="G23" s="62">
        <v>0</v>
      </c>
      <c r="H23" s="62">
        <v>0</v>
      </c>
      <c r="I23" s="62">
        <v>0</v>
      </c>
      <c r="J23" s="62">
        <v>0</v>
      </c>
      <c r="K23" s="62">
        <v>0</v>
      </c>
      <c r="L23" s="62">
        <v>0</v>
      </c>
      <c r="M23" s="62">
        <v>0</v>
      </c>
      <c r="N23" s="62">
        <v>0</v>
      </c>
      <c r="O23" s="62">
        <v>0</v>
      </c>
      <c r="P23" s="63">
        <v>0</v>
      </c>
    </row>
    <row r="24" ht="18" customHeight="1">
      <c r="A24" s="36"/>
      <c r="B24" t="s" s="89">
        <v>46</v>
      </c>
      <c r="C24" s="60">
        <f>D24/12</f>
        <v>0</v>
      </c>
      <c r="D24" s="90">
        <f>SUM(E24:P24)</f>
        <v>0</v>
      </c>
      <c r="E24" s="91">
        <v>0</v>
      </c>
      <c r="F24" s="62">
        <v>0</v>
      </c>
      <c r="G24" s="62">
        <v>0</v>
      </c>
      <c r="H24" s="62">
        <v>0</v>
      </c>
      <c r="I24" s="62">
        <v>0</v>
      </c>
      <c r="J24" s="62">
        <v>0</v>
      </c>
      <c r="K24" s="62">
        <v>0</v>
      </c>
      <c r="L24" s="62">
        <v>0</v>
      </c>
      <c r="M24" s="62">
        <v>0</v>
      </c>
      <c r="N24" s="62">
        <v>0</v>
      </c>
      <c r="O24" s="62">
        <v>0</v>
      </c>
      <c r="P24" s="63">
        <v>0</v>
      </c>
    </row>
    <row r="25" ht="18" customHeight="1">
      <c r="A25" s="36"/>
      <c r="B25" t="s" s="89">
        <v>47</v>
      </c>
      <c r="C25" s="60">
        <f>D25/12</f>
        <v>0</v>
      </c>
      <c r="D25" s="90">
        <f>SUM(E25:P25)</f>
        <v>0</v>
      </c>
      <c r="E25" s="91">
        <v>0</v>
      </c>
      <c r="F25" s="62">
        <v>0</v>
      </c>
      <c r="G25" s="62">
        <v>0</v>
      </c>
      <c r="H25" s="62">
        <v>0</v>
      </c>
      <c r="I25" s="62">
        <v>0</v>
      </c>
      <c r="J25" s="62">
        <v>0</v>
      </c>
      <c r="K25" s="62">
        <v>0</v>
      </c>
      <c r="L25" s="62">
        <v>0</v>
      </c>
      <c r="M25" s="62">
        <v>0</v>
      </c>
      <c r="N25" s="62">
        <v>0</v>
      </c>
      <c r="O25" s="62">
        <v>0</v>
      </c>
      <c r="P25" s="63">
        <v>0</v>
      </c>
    </row>
    <row r="26" ht="18" customHeight="1">
      <c r="A26" s="36"/>
      <c r="B26" t="s" s="89">
        <v>48</v>
      </c>
      <c r="C26" s="60">
        <f>D26/12</f>
        <v>0</v>
      </c>
      <c r="D26" s="90">
        <f>SUM(E26:P26)</f>
        <v>0</v>
      </c>
      <c r="E26" s="91">
        <v>0</v>
      </c>
      <c r="F26" s="62">
        <v>0</v>
      </c>
      <c r="G26" s="62">
        <v>0</v>
      </c>
      <c r="H26" s="62">
        <v>0</v>
      </c>
      <c r="I26" s="62">
        <v>0</v>
      </c>
      <c r="J26" s="62">
        <v>0</v>
      </c>
      <c r="K26" s="62">
        <v>0</v>
      </c>
      <c r="L26" s="62">
        <v>0</v>
      </c>
      <c r="M26" s="62">
        <v>0</v>
      </c>
      <c r="N26" s="62">
        <v>0</v>
      </c>
      <c r="O26" s="62">
        <v>0</v>
      </c>
      <c r="P26" s="63">
        <v>0</v>
      </c>
    </row>
    <row r="27" ht="18" customHeight="1">
      <c r="A27" s="36"/>
      <c r="B27" t="s" s="89">
        <v>49</v>
      </c>
      <c r="C27" s="60">
        <f>D27/12</f>
        <v>0</v>
      </c>
      <c r="D27" s="90">
        <f>SUM(E27:P27)</f>
        <v>0</v>
      </c>
      <c r="E27" s="91">
        <v>0</v>
      </c>
      <c r="F27" s="62">
        <v>0</v>
      </c>
      <c r="G27" s="62">
        <v>0</v>
      </c>
      <c r="H27" s="62">
        <v>0</v>
      </c>
      <c r="I27" s="62">
        <v>0</v>
      </c>
      <c r="J27" s="62">
        <v>0</v>
      </c>
      <c r="K27" s="62">
        <v>0</v>
      </c>
      <c r="L27" s="62">
        <v>0</v>
      </c>
      <c r="M27" s="62">
        <v>0</v>
      </c>
      <c r="N27" s="62">
        <v>0</v>
      </c>
      <c r="O27" s="62">
        <v>0</v>
      </c>
      <c r="P27" s="63">
        <v>0</v>
      </c>
    </row>
    <row r="28" ht="18" customHeight="1">
      <c r="A28" s="36"/>
      <c r="B28" t="s" s="89">
        <v>50</v>
      </c>
      <c r="C28" s="60">
        <f>D28/12</f>
        <v>0</v>
      </c>
      <c r="D28" s="90">
        <f>SUM(E28:P28)</f>
        <v>0</v>
      </c>
      <c r="E28" s="91">
        <v>0</v>
      </c>
      <c r="F28" s="62">
        <v>0</v>
      </c>
      <c r="G28" s="62">
        <v>0</v>
      </c>
      <c r="H28" s="62">
        <v>0</v>
      </c>
      <c r="I28" s="62">
        <v>0</v>
      </c>
      <c r="J28" s="62">
        <v>0</v>
      </c>
      <c r="K28" s="62">
        <v>0</v>
      </c>
      <c r="L28" s="62">
        <v>0</v>
      </c>
      <c r="M28" s="62">
        <v>0</v>
      </c>
      <c r="N28" s="62">
        <v>0</v>
      </c>
      <c r="O28" s="62">
        <v>0</v>
      </c>
      <c r="P28" s="63">
        <v>0</v>
      </c>
    </row>
    <row r="29" ht="18" customHeight="1">
      <c r="A29" s="36"/>
      <c r="B29" t="s" s="89">
        <v>51</v>
      </c>
      <c r="C29" s="60">
        <f>D29/12</f>
        <v>0</v>
      </c>
      <c r="D29" s="90">
        <f>SUM(E29:P29)</f>
        <v>0</v>
      </c>
      <c r="E29" s="91">
        <v>0</v>
      </c>
      <c r="F29" s="62">
        <v>0</v>
      </c>
      <c r="G29" s="62">
        <v>0</v>
      </c>
      <c r="H29" s="62">
        <v>0</v>
      </c>
      <c r="I29" s="62">
        <v>0</v>
      </c>
      <c r="J29" s="62">
        <v>0</v>
      </c>
      <c r="K29" s="62">
        <v>0</v>
      </c>
      <c r="L29" s="62">
        <v>0</v>
      </c>
      <c r="M29" s="62">
        <v>0</v>
      </c>
      <c r="N29" s="62">
        <v>0</v>
      </c>
      <c r="O29" s="62">
        <v>0</v>
      </c>
      <c r="P29" s="63">
        <v>0</v>
      </c>
    </row>
    <row r="30" ht="18" customHeight="1">
      <c r="A30" s="36"/>
      <c r="B30" t="s" s="89">
        <v>52</v>
      </c>
      <c r="C30" s="60">
        <f>D30/12</f>
        <v>0</v>
      </c>
      <c r="D30" s="90">
        <f>SUM(E30:P30)</f>
        <v>0</v>
      </c>
      <c r="E30" s="91">
        <v>0</v>
      </c>
      <c r="F30" s="62">
        <v>0</v>
      </c>
      <c r="G30" s="62">
        <v>0</v>
      </c>
      <c r="H30" s="62">
        <v>0</v>
      </c>
      <c r="I30" s="62">
        <v>0</v>
      </c>
      <c r="J30" s="62">
        <v>0</v>
      </c>
      <c r="K30" s="62">
        <v>0</v>
      </c>
      <c r="L30" s="62">
        <v>0</v>
      </c>
      <c r="M30" s="62">
        <v>0</v>
      </c>
      <c r="N30" s="62">
        <v>0</v>
      </c>
      <c r="O30" s="62">
        <v>0</v>
      </c>
      <c r="P30" s="63">
        <v>0</v>
      </c>
    </row>
    <row r="31" ht="18" customHeight="1">
      <c r="A31" s="36"/>
      <c r="B31" t="s" s="89">
        <v>53</v>
      </c>
      <c r="C31" s="60">
        <f>D31/12</f>
        <v>0</v>
      </c>
      <c r="D31" s="90">
        <f>SUM(E31:P31)</f>
        <v>0</v>
      </c>
      <c r="E31" s="91">
        <v>0</v>
      </c>
      <c r="F31" s="62">
        <v>0</v>
      </c>
      <c r="G31" s="62">
        <v>0</v>
      </c>
      <c r="H31" s="62">
        <v>0</v>
      </c>
      <c r="I31" s="62">
        <v>0</v>
      </c>
      <c r="J31" s="62">
        <v>0</v>
      </c>
      <c r="K31" s="62">
        <v>0</v>
      </c>
      <c r="L31" s="62">
        <v>0</v>
      </c>
      <c r="M31" s="62">
        <v>0</v>
      </c>
      <c r="N31" s="62">
        <v>0</v>
      </c>
      <c r="O31" s="62">
        <v>0</v>
      </c>
      <c r="P31" s="63">
        <v>0</v>
      </c>
    </row>
    <row r="32" ht="18" customHeight="1">
      <c r="A32" s="36"/>
      <c r="B32" t="s" s="89">
        <v>39</v>
      </c>
      <c r="C32" s="60">
        <f>D32/12</f>
        <v>0</v>
      </c>
      <c r="D32" s="90">
        <f>SUM(E32:P32)</f>
        <v>0</v>
      </c>
      <c r="E32" s="91">
        <v>0</v>
      </c>
      <c r="F32" s="62">
        <v>0</v>
      </c>
      <c r="G32" s="62">
        <v>0</v>
      </c>
      <c r="H32" s="62">
        <v>0</v>
      </c>
      <c r="I32" s="62">
        <v>0</v>
      </c>
      <c r="J32" s="62">
        <v>0</v>
      </c>
      <c r="K32" s="62">
        <v>0</v>
      </c>
      <c r="L32" s="62">
        <v>0</v>
      </c>
      <c r="M32" s="62">
        <v>0</v>
      </c>
      <c r="N32" s="62">
        <v>0</v>
      </c>
      <c r="O32" s="62">
        <v>0</v>
      </c>
      <c r="P32" s="63">
        <v>0</v>
      </c>
    </row>
    <row r="33" ht="19" customHeight="1">
      <c r="A33" s="36"/>
      <c r="B33" t="s" s="92">
        <v>39</v>
      </c>
      <c r="C33" s="65">
        <f>D33/12</f>
        <v>0</v>
      </c>
      <c r="D33" s="93">
        <f>SUM(E33:P33)</f>
        <v>0</v>
      </c>
      <c r="E33" s="94">
        <v>0</v>
      </c>
      <c r="F33" s="95">
        <v>0</v>
      </c>
      <c r="G33" s="95">
        <v>0</v>
      </c>
      <c r="H33" s="95">
        <v>0</v>
      </c>
      <c r="I33" s="95">
        <v>0</v>
      </c>
      <c r="J33" s="95">
        <v>0</v>
      </c>
      <c r="K33" s="95">
        <v>0</v>
      </c>
      <c r="L33" s="95">
        <v>0</v>
      </c>
      <c r="M33" s="95">
        <v>0</v>
      </c>
      <c r="N33" s="95">
        <v>0</v>
      </c>
      <c r="O33" s="95">
        <v>0</v>
      </c>
      <c r="P33" s="67">
        <v>0</v>
      </c>
    </row>
    <row r="34" ht="19" customHeight="1">
      <c r="A34" s="36"/>
      <c r="B34" t="s" s="68">
        <v>54</v>
      </c>
      <c r="C34" s="69">
        <f>D34/12</f>
        <v>0</v>
      </c>
      <c r="D34" s="70">
        <f>SUM(D22:D33)</f>
        <v>0</v>
      </c>
      <c r="E34" s="96">
        <f>SUM(E22:E33)</f>
        <v>0</v>
      </c>
      <c r="F34" s="97">
        <f>SUM(F22:F33)</f>
        <v>0</v>
      </c>
      <c r="G34" s="97">
        <f>SUM(G22:G33)</f>
        <v>0</v>
      </c>
      <c r="H34" s="97">
        <f>SUM(H22:H33)</f>
        <v>0</v>
      </c>
      <c r="I34" s="97">
        <f>SUM(I22:I33)</f>
        <v>0</v>
      </c>
      <c r="J34" s="97">
        <f>SUM(J22:J33)</f>
        <v>0</v>
      </c>
      <c r="K34" s="97">
        <f>SUM(K22:K33)</f>
        <v>0</v>
      </c>
      <c r="L34" s="97">
        <f>SUM(L22:L33)</f>
        <v>0</v>
      </c>
      <c r="M34" s="97">
        <f>SUM(M22:M33)</f>
        <v>0</v>
      </c>
      <c r="N34" s="97">
        <f>SUM(N22:N33)</f>
        <v>0</v>
      </c>
      <c r="O34" s="97">
        <f>SUM(O22:O33)</f>
        <v>0</v>
      </c>
      <c r="P34" s="73">
        <f>SUM(P22:P33)</f>
        <v>0</v>
      </c>
    </row>
    <row r="35" ht="15.75" customHeight="1">
      <c r="A35" s="36"/>
      <c r="B35" s="98"/>
      <c r="C35" s="99"/>
      <c r="D35" s="99"/>
      <c r="E35" s="99"/>
      <c r="F35" s="99"/>
      <c r="G35" s="99"/>
      <c r="H35" s="99"/>
      <c r="I35" s="99"/>
      <c r="J35" s="99"/>
      <c r="K35" s="99"/>
      <c r="L35" s="99"/>
      <c r="M35" s="99"/>
      <c r="N35" s="75"/>
      <c r="O35" s="75"/>
      <c r="P35" s="76"/>
    </row>
    <row r="36" ht="22" customHeight="1">
      <c r="A36" s="36"/>
      <c r="B36" t="s" s="83">
        <v>55</v>
      </c>
      <c r="C36" t="s" s="84">
        <v>20</v>
      </c>
      <c r="D36" t="s" s="84">
        <v>21</v>
      </c>
      <c r="E36" t="s" s="84">
        <v>22</v>
      </c>
      <c r="F36" t="s" s="84">
        <v>23</v>
      </c>
      <c r="G36" t="s" s="84">
        <v>24</v>
      </c>
      <c r="H36" t="s" s="84">
        <v>25</v>
      </c>
      <c r="I36" t="s" s="84">
        <v>26</v>
      </c>
      <c r="J36" t="s" s="84">
        <v>27</v>
      </c>
      <c r="K36" t="s" s="84">
        <v>28</v>
      </c>
      <c r="L36" t="s" s="84">
        <v>29</v>
      </c>
      <c r="M36" t="s" s="84">
        <v>30</v>
      </c>
      <c r="N36" t="s" s="84">
        <v>31</v>
      </c>
      <c r="O36" t="s" s="84">
        <v>32</v>
      </c>
      <c r="P36" t="s" s="85">
        <v>33</v>
      </c>
    </row>
    <row r="37" ht="19" customHeight="1">
      <c r="A37" s="36"/>
      <c r="B37" t="s" s="54">
        <v>56</v>
      </c>
      <c r="C37" s="55">
        <f>D37/12</f>
        <v>0</v>
      </c>
      <c r="D37" s="87">
        <f>SUM(E37:P37)</f>
        <v>0</v>
      </c>
      <c r="E37" s="88">
        <v>0</v>
      </c>
      <c r="F37" s="57">
        <v>0</v>
      </c>
      <c r="G37" s="57">
        <v>0</v>
      </c>
      <c r="H37" s="57">
        <v>0</v>
      </c>
      <c r="I37" s="57">
        <v>0</v>
      </c>
      <c r="J37" s="57">
        <v>0</v>
      </c>
      <c r="K37" s="57">
        <v>0</v>
      </c>
      <c r="L37" s="57">
        <v>0</v>
      </c>
      <c r="M37" s="57">
        <v>0</v>
      </c>
      <c r="N37" s="57">
        <v>0</v>
      </c>
      <c r="O37" s="57">
        <v>0</v>
      </c>
      <c r="P37" s="58">
        <v>0</v>
      </c>
    </row>
    <row r="38" ht="19" customHeight="1">
      <c r="A38" s="36"/>
      <c r="B38" t="s" s="59">
        <v>57</v>
      </c>
      <c r="C38" s="60">
        <f>D38/12</f>
        <v>0</v>
      </c>
      <c r="D38" s="90">
        <f>SUM(E38:P38)</f>
        <v>0</v>
      </c>
      <c r="E38" s="91">
        <v>0</v>
      </c>
      <c r="F38" s="62">
        <v>0</v>
      </c>
      <c r="G38" s="62">
        <v>0</v>
      </c>
      <c r="H38" s="62">
        <v>0</v>
      </c>
      <c r="I38" s="62">
        <v>0</v>
      </c>
      <c r="J38" s="62">
        <v>0</v>
      </c>
      <c r="K38" s="62">
        <v>0</v>
      </c>
      <c r="L38" s="62">
        <v>0</v>
      </c>
      <c r="M38" s="62">
        <v>0</v>
      </c>
      <c r="N38" s="62">
        <v>0</v>
      </c>
      <c r="O38" s="62">
        <v>0</v>
      </c>
      <c r="P38" s="63">
        <v>0</v>
      </c>
    </row>
    <row r="39" ht="19" customHeight="1">
      <c r="A39" s="36"/>
      <c r="B39" t="s" s="59">
        <v>58</v>
      </c>
      <c r="C39" s="60">
        <f>D39/12</f>
        <v>0</v>
      </c>
      <c r="D39" s="90">
        <f>SUM(E39:P39)</f>
        <v>0</v>
      </c>
      <c r="E39" s="91">
        <v>0</v>
      </c>
      <c r="F39" s="62">
        <v>0</v>
      </c>
      <c r="G39" s="62">
        <v>0</v>
      </c>
      <c r="H39" s="62">
        <v>0</v>
      </c>
      <c r="I39" s="62">
        <v>0</v>
      </c>
      <c r="J39" s="62">
        <v>0</v>
      </c>
      <c r="K39" s="62">
        <v>0</v>
      </c>
      <c r="L39" s="62">
        <v>0</v>
      </c>
      <c r="M39" s="62">
        <v>0</v>
      </c>
      <c r="N39" s="62">
        <v>0</v>
      </c>
      <c r="O39" s="62">
        <v>0</v>
      </c>
      <c r="P39" s="63">
        <v>0</v>
      </c>
    </row>
    <row r="40" ht="19" customHeight="1">
      <c r="A40" s="36"/>
      <c r="B40" t="s" s="59">
        <v>59</v>
      </c>
      <c r="C40" s="60">
        <f>D40/12</f>
        <v>0</v>
      </c>
      <c r="D40" s="90">
        <f>SUM(E40:P40)</f>
        <v>0</v>
      </c>
      <c r="E40" s="91">
        <v>0</v>
      </c>
      <c r="F40" s="62">
        <v>0</v>
      </c>
      <c r="G40" s="62">
        <v>0</v>
      </c>
      <c r="H40" s="62">
        <v>0</v>
      </c>
      <c r="I40" s="62">
        <v>0</v>
      </c>
      <c r="J40" s="62">
        <v>0</v>
      </c>
      <c r="K40" s="62">
        <v>0</v>
      </c>
      <c r="L40" s="62">
        <v>0</v>
      </c>
      <c r="M40" s="62">
        <v>0</v>
      </c>
      <c r="N40" s="62">
        <v>0</v>
      </c>
      <c r="O40" s="62">
        <v>0</v>
      </c>
      <c r="P40" s="63">
        <v>0</v>
      </c>
    </row>
    <row r="41" ht="19" customHeight="1">
      <c r="A41" s="36"/>
      <c r="B41" t="s" s="59">
        <v>60</v>
      </c>
      <c r="C41" s="60">
        <f>D41/12</f>
        <v>0</v>
      </c>
      <c r="D41" s="90">
        <f>SUM(E41:P41)</f>
        <v>0</v>
      </c>
      <c r="E41" s="91">
        <v>0</v>
      </c>
      <c r="F41" s="62">
        <v>0</v>
      </c>
      <c r="G41" s="62">
        <v>0</v>
      </c>
      <c r="H41" s="62">
        <v>0</v>
      </c>
      <c r="I41" s="62">
        <v>0</v>
      </c>
      <c r="J41" s="62">
        <v>0</v>
      </c>
      <c r="K41" s="62">
        <v>0</v>
      </c>
      <c r="L41" s="62">
        <v>0</v>
      </c>
      <c r="M41" s="62">
        <v>0</v>
      </c>
      <c r="N41" s="62">
        <v>0</v>
      </c>
      <c r="O41" s="62">
        <v>0</v>
      </c>
      <c r="P41" s="63">
        <v>0</v>
      </c>
    </row>
    <row r="42" ht="19" customHeight="1">
      <c r="A42" s="36"/>
      <c r="B42" t="s" s="59">
        <v>61</v>
      </c>
      <c r="C42" s="60">
        <f>D42/12</f>
        <v>0</v>
      </c>
      <c r="D42" s="90">
        <f>SUM(E42:P42)</f>
        <v>0</v>
      </c>
      <c r="E42" s="91">
        <v>0</v>
      </c>
      <c r="F42" s="62">
        <v>0</v>
      </c>
      <c r="G42" s="62">
        <v>0</v>
      </c>
      <c r="H42" s="62">
        <v>0</v>
      </c>
      <c r="I42" s="62">
        <v>0</v>
      </c>
      <c r="J42" s="62">
        <v>0</v>
      </c>
      <c r="K42" s="62">
        <v>0</v>
      </c>
      <c r="L42" s="62">
        <v>0</v>
      </c>
      <c r="M42" s="62">
        <v>0</v>
      </c>
      <c r="N42" s="62">
        <v>0</v>
      </c>
      <c r="O42" s="62">
        <v>0</v>
      </c>
      <c r="P42" s="63">
        <v>0</v>
      </c>
    </row>
    <row r="43" ht="19" customHeight="1">
      <c r="A43" s="36"/>
      <c r="B43" t="s" s="59">
        <v>62</v>
      </c>
      <c r="C43" s="60">
        <f>D43/12</f>
        <v>0</v>
      </c>
      <c r="D43" s="90">
        <f>SUM(E43:P43)</f>
        <v>0</v>
      </c>
      <c r="E43" s="91">
        <v>0</v>
      </c>
      <c r="F43" s="62">
        <v>0</v>
      </c>
      <c r="G43" s="62">
        <v>0</v>
      </c>
      <c r="H43" s="62">
        <v>0</v>
      </c>
      <c r="I43" s="62">
        <v>0</v>
      </c>
      <c r="J43" s="62">
        <v>0</v>
      </c>
      <c r="K43" s="62">
        <v>0</v>
      </c>
      <c r="L43" s="62">
        <v>0</v>
      </c>
      <c r="M43" s="62">
        <v>0</v>
      </c>
      <c r="N43" s="62">
        <v>0</v>
      </c>
      <c r="O43" s="62">
        <v>0</v>
      </c>
      <c r="P43" s="63">
        <v>0</v>
      </c>
    </row>
    <row r="44" ht="19" customHeight="1">
      <c r="A44" s="36"/>
      <c r="B44" t="s" s="59">
        <v>63</v>
      </c>
      <c r="C44" s="60">
        <f>D44/12</f>
        <v>0</v>
      </c>
      <c r="D44" s="90">
        <f>SUM(E44:P44)</f>
        <v>0</v>
      </c>
      <c r="E44" s="91">
        <v>0</v>
      </c>
      <c r="F44" s="62">
        <v>0</v>
      </c>
      <c r="G44" s="62">
        <v>0</v>
      </c>
      <c r="H44" s="62">
        <v>0</v>
      </c>
      <c r="I44" s="62">
        <v>0</v>
      </c>
      <c r="J44" s="62">
        <v>0</v>
      </c>
      <c r="K44" s="62">
        <v>0</v>
      </c>
      <c r="L44" s="62">
        <v>0</v>
      </c>
      <c r="M44" s="62">
        <v>0</v>
      </c>
      <c r="N44" s="62">
        <v>0</v>
      </c>
      <c r="O44" s="62">
        <v>0</v>
      </c>
      <c r="P44" s="63">
        <v>0</v>
      </c>
    </row>
    <row r="45" ht="18" customHeight="1">
      <c r="A45" s="36"/>
      <c r="B45" t="s" s="89">
        <v>39</v>
      </c>
      <c r="C45" s="60">
        <f>D45/12</f>
        <v>0</v>
      </c>
      <c r="D45" s="90">
        <f>SUM(E45:P45)</f>
        <v>0</v>
      </c>
      <c r="E45" s="91">
        <v>0</v>
      </c>
      <c r="F45" s="62">
        <v>0</v>
      </c>
      <c r="G45" s="62">
        <v>0</v>
      </c>
      <c r="H45" s="62">
        <v>0</v>
      </c>
      <c r="I45" s="62">
        <v>0</v>
      </c>
      <c r="J45" s="62">
        <v>0</v>
      </c>
      <c r="K45" s="62">
        <v>0</v>
      </c>
      <c r="L45" s="62">
        <v>0</v>
      </c>
      <c r="M45" s="62">
        <v>0</v>
      </c>
      <c r="N45" s="62">
        <v>0</v>
      </c>
      <c r="O45" s="62">
        <v>0</v>
      </c>
      <c r="P45" s="63">
        <v>0</v>
      </c>
    </row>
    <row r="46" ht="19" customHeight="1">
      <c r="A46" s="36"/>
      <c r="B46" t="s" s="92">
        <v>39</v>
      </c>
      <c r="C46" s="65">
        <f>D46/12</f>
        <v>0</v>
      </c>
      <c r="D46" s="93">
        <f>SUM(E46:P46)</f>
        <v>0</v>
      </c>
      <c r="E46" s="94">
        <v>0</v>
      </c>
      <c r="F46" s="95">
        <v>0</v>
      </c>
      <c r="G46" s="95">
        <v>0</v>
      </c>
      <c r="H46" s="95">
        <v>0</v>
      </c>
      <c r="I46" s="95">
        <v>0</v>
      </c>
      <c r="J46" s="95">
        <v>0</v>
      </c>
      <c r="K46" s="95">
        <v>0</v>
      </c>
      <c r="L46" s="95">
        <v>0</v>
      </c>
      <c r="M46" s="95">
        <v>0</v>
      </c>
      <c r="N46" s="95">
        <v>0</v>
      </c>
      <c r="O46" s="95">
        <v>0</v>
      </c>
      <c r="P46" s="67">
        <v>0</v>
      </c>
    </row>
    <row r="47" ht="19" customHeight="1">
      <c r="A47" s="36"/>
      <c r="B47" t="s" s="68">
        <v>64</v>
      </c>
      <c r="C47" s="69">
        <f>D47/12</f>
        <v>0</v>
      </c>
      <c r="D47" s="70">
        <f>SUM(D37:D46)</f>
        <v>0</v>
      </c>
      <c r="E47" s="96">
        <f>SUM(E37:E46)</f>
        <v>0</v>
      </c>
      <c r="F47" s="97">
        <f>SUM(F37:F46)</f>
        <v>0</v>
      </c>
      <c r="G47" s="97">
        <f>SUM(G37:G46)</f>
        <v>0</v>
      </c>
      <c r="H47" s="97">
        <f>SUM(H37:H46)</f>
        <v>0</v>
      </c>
      <c r="I47" s="97">
        <f>SUM(I37:I46)</f>
        <v>0</v>
      </c>
      <c r="J47" s="97">
        <f>SUM(J37:J46)</f>
        <v>0</v>
      </c>
      <c r="K47" s="97">
        <f>SUM(K37:K46)</f>
        <v>0</v>
      </c>
      <c r="L47" s="97">
        <f>SUM(L37:L46)</f>
        <v>0</v>
      </c>
      <c r="M47" s="97">
        <f>SUM(M37:M46)</f>
        <v>0</v>
      </c>
      <c r="N47" s="97">
        <f>SUM(N37:N46)</f>
        <v>0</v>
      </c>
      <c r="O47" s="97">
        <f>SUM(O37:O46)</f>
        <v>0</v>
      </c>
      <c r="P47" s="73">
        <f>SUM(P37:P46)</f>
        <v>0</v>
      </c>
    </row>
    <row r="48" ht="15.75" customHeight="1">
      <c r="A48" s="36"/>
      <c r="B48" s="100"/>
      <c r="C48" s="101"/>
      <c r="D48" s="101"/>
      <c r="E48" s="101"/>
      <c r="F48" s="101"/>
      <c r="G48" s="101"/>
      <c r="H48" s="101"/>
      <c r="I48" s="101"/>
      <c r="J48" s="101"/>
      <c r="K48" s="101"/>
      <c r="L48" s="101"/>
      <c r="M48" s="101"/>
      <c r="N48" s="101"/>
      <c r="O48" s="101"/>
      <c r="P48" s="102"/>
    </row>
    <row r="49" ht="22" customHeight="1">
      <c r="A49" s="36"/>
      <c r="B49" t="s" s="83">
        <v>65</v>
      </c>
      <c r="C49" t="s" s="84">
        <v>20</v>
      </c>
      <c r="D49" t="s" s="84">
        <v>21</v>
      </c>
      <c r="E49" t="s" s="103">
        <v>22</v>
      </c>
      <c r="F49" t="s" s="103">
        <v>23</v>
      </c>
      <c r="G49" t="s" s="103">
        <v>24</v>
      </c>
      <c r="H49" t="s" s="103">
        <v>25</v>
      </c>
      <c r="I49" t="s" s="103">
        <v>26</v>
      </c>
      <c r="J49" t="s" s="103">
        <v>27</v>
      </c>
      <c r="K49" t="s" s="103">
        <v>28</v>
      </c>
      <c r="L49" t="s" s="103">
        <v>29</v>
      </c>
      <c r="M49" t="s" s="103">
        <v>30</v>
      </c>
      <c r="N49" t="s" s="103">
        <v>31</v>
      </c>
      <c r="O49" t="s" s="103">
        <v>32</v>
      </c>
      <c r="P49" t="s" s="104">
        <v>33</v>
      </c>
    </row>
    <row r="50" ht="19" customHeight="1">
      <c r="A50" s="36"/>
      <c r="B50" t="s" s="54">
        <v>66</v>
      </c>
      <c r="C50" s="55">
        <f>D50/12</f>
        <v>0</v>
      </c>
      <c r="D50" s="87">
        <f>SUM(E50:P50)</f>
        <v>0</v>
      </c>
      <c r="E50" s="91">
        <v>0</v>
      </c>
      <c r="F50" s="62">
        <v>0</v>
      </c>
      <c r="G50" s="62">
        <v>0</v>
      </c>
      <c r="H50" s="62">
        <v>0</v>
      </c>
      <c r="I50" s="62">
        <v>0</v>
      </c>
      <c r="J50" s="62">
        <v>0</v>
      </c>
      <c r="K50" s="62">
        <v>0</v>
      </c>
      <c r="L50" s="62">
        <v>0</v>
      </c>
      <c r="M50" s="62">
        <v>0</v>
      </c>
      <c r="N50" s="62">
        <v>0</v>
      </c>
      <c r="O50" s="62">
        <v>0</v>
      </c>
      <c r="P50" s="63">
        <v>0</v>
      </c>
    </row>
    <row r="51" ht="19" customHeight="1">
      <c r="A51" s="36"/>
      <c r="B51" t="s" s="59">
        <v>67</v>
      </c>
      <c r="C51" s="60">
        <f>D51/12</f>
        <v>0</v>
      </c>
      <c r="D51" s="90">
        <f>SUM(E51:P51)</f>
        <v>0</v>
      </c>
      <c r="E51" s="91">
        <v>0</v>
      </c>
      <c r="F51" s="62">
        <v>0</v>
      </c>
      <c r="G51" s="62">
        <v>0</v>
      </c>
      <c r="H51" s="62">
        <v>0</v>
      </c>
      <c r="I51" s="62">
        <v>0</v>
      </c>
      <c r="J51" s="62">
        <v>0</v>
      </c>
      <c r="K51" s="62">
        <v>0</v>
      </c>
      <c r="L51" s="62">
        <v>0</v>
      </c>
      <c r="M51" s="62">
        <v>0</v>
      </c>
      <c r="N51" s="62">
        <v>0</v>
      </c>
      <c r="O51" s="62">
        <v>0</v>
      </c>
      <c r="P51" s="63">
        <v>0</v>
      </c>
    </row>
    <row r="52" ht="19" customHeight="1">
      <c r="A52" s="36"/>
      <c r="B52" t="s" s="59">
        <v>68</v>
      </c>
      <c r="C52" s="60">
        <f>D52/12</f>
        <v>0</v>
      </c>
      <c r="D52" s="90">
        <f>SUM(E52:P52)</f>
        <v>0</v>
      </c>
      <c r="E52" s="91">
        <v>0</v>
      </c>
      <c r="F52" s="62">
        <v>0</v>
      </c>
      <c r="G52" s="62">
        <v>0</v>
      </c>
      <c r="H52" s="62">
        <v>0</v>
      </c>
      <c r="I52" s="62">
        <v>0</v>
      </c>
      <c r="J52" s="62">
        <v>0</v>
      </c>
      <c r="K52" s="62">
        <v>0</v>
      </c>
      <c r="L52" s="62">
        <v>0</v>
      </c>
      <c r="M52" s="62">
        <v>0</v>
      </c>
      <c r="N52" s="62">
        <v>0</v>
      </c>
      <c r="O52" s="62">
        <v>0</v>
      </c>
      <c r="P52" s="63">
        <v>0</v>
      </c>
    </row>
    <row r="53" ht="19" customHeight="1">
      <c r="A53" s="36"/>
      <c r="B53" t="s" s="59">
        <v>69</v>
      </c>
      <c r="C53" s="60">
        <f>D53/12</f>
        <v>0</v>
      </c>
      <c r="D53" s="90">
        <f>SUM(E53:P53)</f>
        <v>0</v>
      </c>
      <c r="E53" s="91">
        <v>0</v>
      </c>
      <c r="F53" s="62">
        <v>0</v>
      </c>
      <c r="G53" s="62">
        <v>0</v>
      </c>
      <c r="H53" s="62">
        <v>0</v>
      </c>
      <c r="I53" s="62">
        <v>0</v>
      </c>
      <c r="J53" s="62">
        <v>0</v>
      </c>
      <c r="K53" s="62">
        <v>0</v>
      </c>
      <c r="L53" s="62">
        <v>0</v>
      </c>
      <c r="M53" s="62">
        <v>0</v>
      </c>
      <c r="N53" s="62">
        <v>0</v>
      </c>
      <c r="O53" s="62">
        <v>0</v>
      </c>
      <c r="P53" s="63">
        <v>0</v>
      </c>
    </row>
    <row r="54" ht="19" customHeight="1">
      <c r="A54" s="36"/>
      <c r="B54" t="s" s="59">
        <v>70</v>
      </c>
      <c r="C54" s="60">
        <f>D54/12</f>
        <v>0</v>
      </c>
      <c r="D54" s="90">
        <f>SUM(E54:P54)</f>
        <v>0</v>
      </c>
      <c r="E54" s="91">
        <v>0</v>
      </c>
      <c r="F54" s="62">
        <v>0</v>
      </c>
      <c r="G54" s="62">
        <v>0</v>
      </c>
      <c r="H54" s="62">
        <v>0</v>
      </c>
      <c r="I54" s="62">
        <v>0</v>
      </c>
      <c r="J54" s="62">
        <v>0</v>
      </c>
      <c r="K54" s="62">
        <v>0</v>
      </c>
      <c r="L54" s="62">
        <v>0</v>
      </c>
      <c r="M54" s="62">
        <v>0</v>
      </c>
      <c r="N54" s="62">
        <v>0</v>
      </c>
      <c r="O54" s="62">
        <v>0</v>
      </c>
      <c r="P54" s="63">
        <v>0</v>
      </c>
    </row>
    <row r="55" ht="18" customHeight="1">
      <c r="A55" s="36"/>
      <c r="B55" t="s" s="89">
        <v>39</v>
      </c>
      <c r="C55" s="60">
        <f>D55/12</f>
        <v>0</v>
      </c>
      <c r="D55" s="90">
        <f>SUM(E55:P55)</f>
        <v>0</v>
      </c>
      <c r="E55" s="91">
        <v>0</v>
      </c>
      <c r="F55" s="62">
        <v>0</v>
      </c>
      <c r="G55" s="62">
        <v>0</v>
      </c>
      <c r="H55" s="62">
        <v>0</v>
      </c>
      <c r="I55" s="62">
        <v>0</v>
      </c>
      <c r="J55" s="62">
        <v>0</v>
      </c>
      <c r="K55" s="62">
        <v>0</v>
      </c>
      <c r="L55" s="62">
        <v>0</v>
      </c>
      <c r="M55" s="62">
        <v>0</v>
      </c>
      <c r="N55" s="62">
        <v>0</v>
      </c>
      <c r="O55" s="62">
        <v>0</v>
      </c>
      <c r="P55" s="63">
        <v>0</v>
      </c>
    </row>
    <row r="56" ht="19" customHeight="1">
      <c r="A56" s="36"/>
      <c r="B56" t="s" s="92">
        <v>39</v>
      </c>
      <c r="C56" s="65">
        <f>D56/12</f>
        <v>0</v>
      </c>
      <c r="D56" s="93">
        <f>SUM(E56:P56)</f>
        <v>0</v>
      </c>
      <c r="E56" s="94">
        <v>0</v>
      </c>
      <c r="F56" s="95">
        <v>0</v>
      </c>
      <c r="G56" s="95">
        <v>0</v>
      </c>
      <c r="H56" s="95">
        <v>0</v>
      </c>
      <c r="I56" s="95">
        <v>0</v>
      </c>
      <c r="J56" s="95">
        <v>0</v>
      </c>
      <c r="K56" s="95">
        <v>0</v>
      </c>
      <c r="L56" s="95">
        <v>0</v>
      </c>
      <c r="M56" s="95">
        <v>0</v>
      </c>
      <c r="N56" s="95">
        <v>0</v>
      </c>
      <c r="O56" s="95">
        <v>0</v>
      </c>
      <c r="P56" s="67">
        <v>0</v>
      </c>
    </row>
    <row r="57" ht="19" customHeight="1">
      <c r="A57" s="36"/>
      <c r="B57" t="s" s="68">
        <v>71</v>
      </c>
      <c r="C57" s="69">
        <f>D57/12</f>
        <v>0</v>
      </c>
      <c r="D57" s="70">
        <f>SUM(D50:D56)</f>
        <v>0</v>
      </c>
      <c r="E57" s="96">
        <f>SUM(E50:E56)</f>
        <v>0</v>
      </c>
      <c r="F57" s="97">
        <f>SUM(F50:F56)</f>
        <v>0</v>
      </c>
      <c r="G57" s="97">
        <f>SUM(G50:G56)</f>
        <v>0</v>
      </c>
      <c r="H57" s="97">
        <f>SUM(H50:H56)</f>
        <v>0</v>
      </c>
      <c r="I57" s="97">
        <f>SUM(I50:I56)</f>
        <v>0</v>
      </c>
      <c r="J57" s="97">
        <f>SUM(J50:J56)</f>
        <v>0</v>
      </c>
      <c r="K57" s="97">
        <f>SUM(K50:K56)</f>
        <v>0</v>
      </c>
      <c r="L57" s="97">
        <f>SUM(L50:L56)</f>
        <v>0</v>
      </c>
      <c r="M57" s="97">
        <f>SUM(M50:M56)</f>
        <v>0</v>
      </c>
      <c r="N57" s="97">
        <f>SUM(N50:N56)</f>
        <v>0</v>
      </c>
      <c r="O57" s="97">
        <f>SUM(O50:O56)</f>
        <v>0</v>
      </c>
      <c r="P57" s="73">
        <f>SUM(P50:P56)</f>
        <v>0</v>
      </c>
    </row>
    <row r="58" ht="19" customHeight="1">
      <c r="A58" s="36"/>
      <c r="B58" s="80"/>
      <c r="C58" s="105"/>
      <c r="D58" s="106"/>
      <c r="E58" s="75"/>
      <c r="F58" s="75"/>
      <c r="G58" s="75"/>
      <c r="H58" s="75"/>
      <c r="I58" s="75"/>
      <c r="J58" s="75"/>
      <c r="K58" s="75"/>
      <c r="L58" s="75"/>
      <c r="M58" s="75"/>
      <c r="N58" s="75"/>
      <c r="O58" s="75"/>
      <c r="P58" s="76"/>
    </row>
    <row r="59" ht="22" customHeight="1">
      <c r="A59" s="36"/>
      <c r="B59" t="s" s="83">
        <v>72</v>
      </c>
      <c r="C59" t="s" s="84">
        <v>20</v>
      </c>
      <c r="D59" t="s" s="84">
        <v>21</v>
      </c>
      <c r="E59" t="s" s="84">
        <v>22</v>
      </c>
      <c r="F59" t="s" s="84">
        <v>23</v>
      </c>
      <c r="G59" t="s" s="84">
        <v>24</v>
      </c>
      <c r="H59" t="s" s="84">
        <v>25</v>
      </c>
      <c r="I59" t="s" s="84">
        <v>26</v>
      </c>
      <c r="J59" t="s" s="84">
        <v>27</v>
      </c>
      <c r="K59" t="s" s="84">
        <v>28</v>
      </c>
      <c r="L59" t="s" s="84">
        <v>29</v>
      </c>
      <c r="M59" t="s" s="84">
        <v>30</v>
      </c>
      <c r="N59" t="s" s="84">
        <v>31</v>
      </c>
      <c r="O59" t="s" s="84">
        <v>32</v>
      </c>
      <c r="P59" t="s" s="85">
        <v>33</v>
      </c>
    </row>
    <row r="60" ht="18" customHeight="1">
      <c r="A60" s="36"/>
      <c r="B60" t="s" s="86">
        <v>73</v>
      </c>
      <c r="C60" s="55">
        <f>D60/12</f>
        <v>0</v>
      </c>
      <c r="D60" s="87">
        <f>SUM(E60:P60)</f>
        <v>0</v>
      </c>
      <c r="E60" s="88">
        <v>0</v>
      </c>
      <c r="F60" s="57">
        <v>0</v>
      </c>
      <c r="G60" s="57">
        <v>0</v>
      </c>
      <c r="H60" s="57">
        <v>0</v>
      </c>
      <c r="I60" s="57">
        <v>0</v>
      </c>
      <c r="J60" s="57">
        <v>0</v>
      </c>
      <c r="K60" s="57">
        <v>0</v>
      </c>
      <c r="L60" s="57">
        <v>0</v>
      </c>
      <c r="M60" s="57">
        <v>0</v>
      </c>
      <c r="N60" s="57">
        <v>0</v>
      </c>
      <c r="O60" s="57">
        <v>0</v>
      </c>
      <c r="P60" s="58">
        <v>0</v>
      </c>
    </row>
    <row r="61" ht="18" customHeight="1">
      <c r="A61" s="36"/>
      <c r="B61" t="s" s="89">
        <v>74</v>
      </c>
      <c r="C61" s="60">
        <f>D61/12</f>
        <v>0</v>
      </c>
      <c r="D61" s="90">
        <f>SUM(E61:P61)</f>
        <v>0</v>
      </c>
      <c r="E61" s="91">
        <v>0</v>
      </c>
      <c r="F61" s="62">
        <v>0</v>
      </c>
      <c r="G61" s="62">
        <v>0</v>
      </c>
      <c r="H61" s="62">
        <v>0</v>
      </c>
      <c r="I61" s="62">
        <v>0</v>
      </c>
      <c r="J61" s="62">
        <v>0</v>
      </c>
      <c r="K61" s="62">
        <v>0</v>
      </c>
      <c r="L61" s="62">
        <v>0</v>
      </c>
      <c r="M61" s="62">
        <v>0</v>
      </c>
      <c r="N61" s="62">
        <v>0</v>
      </c>
      <c r="O61" s="62">
        <v>0</v>
      </c>
      <c r="P61" s="63">
        <v>0</v>
      </c>
    </row>
    <row r="62" ht="18" customHeight="1">
      <c r="A62" s="36"/>
      <c r="B62" t="s" s="89">
        <v>73</v>
      </c>
      <c r="C62" s="60">
        <f>D62/12</f>
        <v>0</v>
      </c>
      <c r="D62" s="90">
        <f>SUM(E62:P62)</f>
        <v>0</v>
      </c>
      <c r="E62" s="91">
        <v>0</v>
      </c>
      <c r="F62" s="62">
        <v>0</v>
      </c>
      <c r="G62" s="62">
        <v>0</v>
      </c>
      <c r="H62" s="62">
        <v>0</v>
      </c>
      <c r="I62" s="62">
        <v>0</v>
      </c>
      <c r="J62" s="62">
        <v>0</v>
      </c>
      <c r="K62" s="62">
        <v>0</v>
      </c>
      <c r="L62" s="62">
        <v>0</v>
      </c>
      <c r="M62" s="62">
        <v>0</v>
      </c>
      <c r="N62" s="62">
        <v>0</v>
      </c>
      <c r="O62" s="62">
        <v>0</v>
      </c>
      <c r="P62" s="63">
        <v>0</v>
      </c>
    </row>
    <row r="63" ht="18" customHeight="1">
      <c r="A63" s="36"/>
      <c r="B63" t="s" s="89">
        <v>75</v>
      </c>
      <c r="C63" s="60">
        <f>D63/12</f>
        <v>0</v>
      </c>
      <c r="D63" s="90">
        <f>SUM(E63:P63)</f>
        <v>0</v>
      </c>
      <c r="E63" s="91">
        <v>0</v>
      </c>
      <c r="F63" s="62">
        <v>0</v>
      </c>
      <c r="G63" s="62">
        <v>0</v>
      </c>
      <c r="H63" s="62">
        <v>0</v>
      </c>
      <c r="I63" s="62">
        <v>0</v>
      </c>
      <c r="J63" s="62">
        <v>0</v>
      </c>
      <c r="K63" s="62">
        <v>0</v>
      </c>
      <c r="L63" s="62">
        <v>0</v>
      </c>
      <c r="M63" s="62">
        <v>0</v>
      </c>
      <c r="N63" s="62">
        <v>0</v>
      </c>
      <c r="O63" s="62">
        <v>0</v>
      </c>
      <c r="P63" s="63">
        <v>0</v>
      </c>
    </row>
    <row r="64" ht="18" customHeight="1">
      <c r="A64" s="36"/>
      <c r="B64" t="s" s="89">
        <v>76</v>
      </c>
      <c r="C64" s="60">
        <f>D64/12</f>
        <v>0</v>
      </c>
      <c r="D64" s="90">
        <f>SUM(E64:P64)</f>
        <v>0</v>
      </c>
      <c r="E64" s="91">
        <v>0</v>
      </c>
      <c r="F64" s="62">
        <v>0</v>
      </c>
      <c r="G64" s="62">
        <v>0</v>
      </c>
      <c r="H64" s="62">
        <v>0</v>
      </c>
      <c r="I64" s="62">
        <v>0</v>
      </c>
      <c r="J64" s="62">
        <v>0</v>
      </c>
      <c r="K64" s="62">
        <v>0</v>
      </c>
      <c r="L64" s="62">
        <v>0</v>
      </c>
      <c r="M64" s="62">
        <v>0</v>
      </c>
      <c r="N64" s="62">
        <v>0</v>
      </c>
      <c r="O64" s="62">
        <v>0</v>
      </c>
      <c r="P64" s="63">
        <v>0</v>
      </c>
    </row>
    <row r="65" ht="18" customHeight="1">
      <c r="A65" s="36"/>
      <c r="B65" t="s" s="89">
        <v>77</v>
      </c>
      <c r="C65" s="60">
        <f>D65/12</f>
        <v>0</v>
      </c>
      <c r="D65" s="90">
        <f>SUM(E65:P65)</f>
        <v>0</v>
      </c>
      <c r="E65" s="91">
        <v>0</v>
      </c>
      <c r="F65" s="62">
        <v>0</v>
      </c>
      <c r="G65" s="62">
        <v>0</v>
      </c>
      <c r="H65" s="62">
        <v>0</v>
      </c>
      <c r="I65" s="62">
        <v>0</v>
      </c>
      <c r="J65" s="62">
        <v>0</v>
      </c>
      <c r="K65" s="62">
        <v>0</v>
      </c>
      <c r="L65" s="62">
        <v>0</v>
      </c>
      <c r="M65" s="62">
        <v>0</v>
      </c>
      <c r="N65" s="62">
        <v>0</v>
      </c>
      <c r="O65" s="62">
        <v>0</v>
      </c>
      <c r="P65" s="63">
        <v>0</v>
      </c>
    </row>
    <row r="66" ht="18" customHeight="1">
      <c r="A66" s="36"/>
      <c r="B66" t="s" s="89">
        <v>78</v>
      </c>
      <c r="C66" s="60">
        <f>D66/12</f>
        <v>0</v>
      </c>
      <c r="D66" s="90">
        <f>SUM(E66:P66)</f>
        <v>0</v>
      </c>
      <c r="E66" s="91">
        <v>0</v>
      </c>
      <c r="F66" s="62">
        <v>0</v>
      </c>
      <c r="G66" s="62">
        <v>0</v>
      </c>
      <c r="H66" s="62">
        <v>0</v>
      </c>
      <c r="I66" s="62">
        <v>0</v>
      </c>
      <c r="J66" s="62">
        <v>0</v>
      </c>
      <c r="K66" s="62">
        <v>0</v>
      </c>
      <c r="L66" s="62">
        <v>0</v>
      </c>
      <c r="M66" s="62">
        <v>0</v>
      </c>
      <c r="N66" s="62">
        <v>0</v>
      </c>
      <c r="O66" s="62">
        <v>0</v>
      </c>
      <c r="P66" s="63">
        <v>0</v>
      </c>
    </row>
    <row r="67" ht="19" customHeight="1">
      <c r="A67" s="36"/>
      <c r="B67" t="s" s="59">
        <v>79</v>
      </c>
      <c r="C67" s="60">
        <f>D67/12</f>
        <v>0</v>
      </c>
      <c r="D67" s="90">
        <f>SUM(E67:P67)</f>
        <v>0</v>
      </c>
      <c r="E67" s="91">
        <v>0</v>
      </c>
      <c r="F67" s="62">
        <v>0</v>
      </c>
      <c r="G67" s="62">
        <v>0</v>
      </c>
      <c r="H67" s="62">
        <v>0</v>
      </c>
      <c r="I67" s="62">
        <v>0</v>
      </c>
      <c r="J67" s="62">
        <v>0</v>
      </c>
      <c r="K67" s="62">
        <v>0</v>
      </c>
      <c r="L67" s="62">
        <v>0</v>
      </c>
      <c r="M67" s="62">
        <v>0</v>
      </c>
      <c r="N67" s="62">
        <v>0</v>
      </c>
      <c r="O67" s="62">
        <v>0</v>
      </c>
      <c r="P67" s="63">
        <v>0</v>
      </c>
    </row>
    <row r="68" ht="19" customHeight="1">
      <c r="A68" s="36"/>
      <c r="B68" t="s" s="59">
        <v>80</v>
      </c>
      <c r="C68" s="60">
        <f>D68/12</f>
        <v>0</v>
      </c>
      <c r="D68" s="90">
        <f>SUM(E68:P68)</f>
        <v>0</v>
      </c>
      <c r="E68" s="91">
        <v>0</v>
      </c>
      <c r="F68" s="62">
        <v>0</v>
      </c>
      <c r="G68" s="62">
        <v>0</v>
      </c>
      <c r="H68" s="62">
        <v>0</v>
      </c>
      <c r="I68" s="62">
        <v>0</v>
      </c>
      <c r="J68" s="62">
        <v>0</v>
      </c>
      <c r="K68" s="62">
        <v>0</v>
      </c>
      <c r="L68" s="62">
        <v>0</v>
      </c>
      <c r="M68" s="62">
        <v>0</v>
      </c>
      <c r="N68" s="62">
        <v>0</v>
      </c>
      <c r="O68" s="62">
        <v>0</v>
      </c>
      <c r="P68" s="63">
        <v>0</v>
      </c>
    </row>
    <row r="69" ht="19" customHeight="1">
      <c r="A69" s="36"/>
      <c r="B69" t="s" s="59">
        <v>81</v>
      </c>
      <c r="C69" s="60">
        <f>D69/12</f>
        <v>0</v>
      </c>
      <c r="D69" s="90">
        <f>SUM(E69:P69)</f>
        <v>0</v>
      </c>
      <c r="E69" s="91">
        <v>0</v>
      </c>
      <c r="F69" s="62">
        <v>0</v>
      </c>
      <c r="G69" s="62">
        <v>0</v>
      </c>
      <c r="H69" s="62">
        <v>0</v>
      </c>
      <c r="I69" s="62">
        <v>0</v>
      </c>
      <c r="J69" s="62">
        <v>0</v>
      </c>
      <c r="K69" s="62">
        <v>0</v>
      </c>
      <c r="L69" s="62">
        <v>0</v>
      </c>
      <c r="M69" s="62">
        <v>0</v>
      </c>
      <c r="N69" s="62">
        <v>0</v>
      </c>
      <c r="O69" s="62">
        <v>0</v>
      </c>
      <c r="P69" s="63">
        <v>0</v>
      </c>
    </row>
    <row r="70" ht="19" customHeight="1">
      <c r="A70" s="36"/>
      <c r="B70" t="s" s="59">
        <v>82</v>
      </c>
      <c r="C70" s="60">
        <f>D70/12</f>
        <v>0</v>
      </c>
      <c r="D70" s="90">
        <f>SUM(E70:P70)</f>
        <v>0</v>
      </c>
      <c r="E70" s="91">
        <v>0</v>
      </c>
      <c r="F70" s="62">
        <v>0</v>
      </c>
      <c r="G70" s="62">
        <v>0</v>
      </c>
      <c r="H70" s="62">
        <v>0</v>
      </c>
      <c r="I70" s="62">
        <v>0</v>
      </c>
      <c r="J70" s="62">
        <v>0</v>
      </c>
      <c r="K70" s="62">
        <v>0</v>
      </c>
      <c r="L70" s="62">
        <v>0</v>
      </c>
      <c r="M70" s="62">
        <v>0</v>
      </c>
      <c r="N70" s="62">
        <v>0</v>
      </c>
      <c r="O70" s="62">
        <v>0</v>
      </c>
      <c r="P70" s="63">
        <v>0</v>
      </c>
    </row>
    <row r="71" ht="19" customHeight="1">
      <c r="A71" s="36"/>
      <c r="B71" t="s" s="59">
        <v>83</v>
      </c>
      <c r="C71" s="60">
        <f>D71/12</f>
        <v>0</v>
      </c>
      <c r="D71" s="90">
        <f>SUM(E71:P71)</f>
        <v>0</v>
      </c>
      <c r="E71" s="91">
        <v>0</v>
      </c>
      <c r="F71" s="62">
        <v>0</v>
      </c>
      <c r="G71" s="62">
        <v>0</v>
      </c>
      <c r="H71" s="62">
        <v>0</v>
      </c>
      <c r="I71" s="62">
        <v>0</v>
      </c>
      <c r="J71" s="62">
        <v>0</v>
      </c>
      <c r="K71" s="62">
        <v>0</v>
      </c>
      <c r="L71" s="62">
        <v>0</v>
      </c>
      <c r="M71" s="62">
        <v>0</v>
      </c>
      <c r="N71" s="62">
        <v>0</v>
      </c>
      <c r="O71" s="62">
        <v>0</v>
      </c>
      <c r="P71" s="63">
        <v>0</v>
      </c>
    </row>
    <row r="72" ht="19" customHeight="1">
      <c r="A72" s="36"/>
      <c r="B72" t="s" s="59">
        <v>84</v>
      </c>
      <c r="C72" s="60">
        <f>D72/12</f>
        <v>0</v>
      </c>
      <c r="D72" s="90">
        <f>SUM(E72:P72)</f>
        <v>0</v>
      </c>
      <c r="E72" s="91">
        <v>0</v>
      </c>
      <c r="F72" s="62">
        <v>0</v>
      </c>
      <c r="G72" s="62">
        <v>0</v>
      </c>
      <c r="H72" s="62">
        <v>0</v>
      </c>
      <c r="I72" s="62">
        <v>0</v>
      </c>
      <c r="J72" s="62">
        <v>0</v>
      </c>
      <c r="K72" s="62">
        <v>0</v>
      </c>
      <c r="L72" s="62">
        <v>0</v>
      </c>
      <c r="M72" s="62">
        <v>0</v>
      </c>
      <c r="N72" s="62">
        <v>0</v>
      </c>
      <c r="O72" s="62">
        <v>0</v>
      </c>
      <c r="P72" s="63">
        <v>0</v>
      </c>
    </row>
    <row r="73" ht="19" customHeight="1">
      <c r="A73" s="36"/>
      <c r="B73" t="s" s="59">
        <v>85</v>
      </c>
      <c r="C73" s="60">
        <f>D73/12</f>
        <v>0</v>
      </c>
      <c r="D73" s="90">
        <f>SUM(E73:P73)</f>
        <v>0</v>
      </c>
      <c r="E73" s="91">
        <v>0</v>
      </c>
      <c r="F73" s="62">
        <v>0</v>
      </c>
      <c r="G73" s="62">
        <v>0</v>
      </c>
      <c r="H73" s="62">
        <v>0</v>
      </c>
      <c r="I73" s="62">
        <v>0</v>
      </c>
      <c r="J73" s="62">
        <v>0</v>
      </c>
      <c r="K73" s="62">
        <v>0</v>
      </c>
      <c r="L73" s="62">
        <v>0</v>
      </c>
      <c r="M73" s="62">
        <v>0</v>
      </c>
      <c r="N73" s="62">
        <v>0</v>
      </c>
      <c r="O73" s="62">
        <v>0</v>
      </c>
      <c r="P73" s="63">
        <v>0</v>
      </c>
    </row>
    <row r="74" ht="18" customHeight="1">
      <c r="A74" s="36"/>
      <c r="B74" t="s" s="89">
        <v>39</v>
      </c>
      <c r="C74" s="60">
        <f>D74/12</f>
        <v>0</v>
      </c>
      <c r="D74" s="90">
        <f>SUM(E74:P74)</f>
        <v>0</v>
      </c>
      <c r="E74" s="91">
        <v>0</v>
      </c>
      <c r="F74" s="62">
        <v>0</v>
      </c>
      <c r="G74" s="62">
        <v>0</v>
      </c>
      <c r="H74" s="62">
        <v>0</v>
      </c>
      <c r="I74" s="62">
        <v>0</v>
      </c>
      <c r="J74" s="62">
        <v>0</v>
      </c>
      <c r="K74" s="62">
        <v>0</v>
      </c>
      <c r="L74" s="62">
        <v>0</v>
      </c>
      <c r="M74" s="62">
        <v>0</v>
      </c>
      <c r="N74" s="62">
        <v>0</v>
      </c>
      <c r="O74" s="62">
        <v>0</v>
      </c>
      <c r="P74" s="63">
        <v>0</v>
      </c>
    </row>
    <row r="75" ht="19" customHeight="1">
      <c r="A75" s="36"/>
      <c r="B75" t="s" s="92">
        <v>39</v>
      </c>
      <c r="C75" s="65">
        <f>D75/12</f>
        <v>0</v>
      </c>
      <c r="D75" s="93">
        <f>SUM(E75:P75)</f>
        <v>0</v>
      </c>
      <c r="E75" s="94">
        <v>0</v>
      </c>
      <c r="F75" s="95">
        <v>0</v>
      </c>
      <c r="G75" s="95">
        <v>0</v>
      </c>
      <c r="H75" s="95">
        <v>0</v>
      </c>
      <c r="I75" s="95">
        <v>0</v>
      </c>
      <c r="J75" s="95">
        <v>0</v>
      </c>
      <c r="K75" s="95">
        <v>0</v>
      </c>
      <c r="L75" s="95">
        <v>0</v>
      </c>
      <c r="M75" s="95">
        <v>0</v>
      </c>
      <c r="N75" s="95">
        <v>0</v>
      </c>
      <c r="O75" s="95">
        <v>0</v>
      </c>
      <c r="P75" s="67">
        <v>0</v>
      </c>
    </row>
    <row r="76" ht="19" customHeight="1">
      <c r="A76" s="36"/>
      <c r="B76" t="s" s="68">
        <v>86</v>
      </c>
      <c r="C76" s="69">
        <f>D76/12</f>
        <v>0</v>
      </c>
      <c r="D76" s="70">
        <f>SUM(D60:D75)</f>
        <v>0</v>
      </c>
      <c r="E76" s="96">
        <f>SUM(E60:E75)</f>
        <v>0</v>
      </c>
      <c r="F76" s="97">
        <f>SUM(F60:F75)</f>
        <v>0</v>
      </c>
      <c r="G76" s="97">
        <f>SUM(G60:G75)</f>
        <v>0</v>
      </c>
      <c r="H76" s="97">
        <f>SUM(H60:H75)</f>
        <v>0</v>
      </c>
      <c r="I76" s="97">
        <f>SUM(I60:I75)</f>
        <v>0</v>
      </c>
      <c r="J76" s="97">
        <f>SUM(J60:J75)</f>
        <v>0</v>
      </c>
      <c r="K76" s="97">
        <f>SUM(K60:K75)</f>
        <v>0</v>
      </c>
      <c r="L76" s="97">
        <f>SUM(L60:L75)</f>
        <v>0</v>
      </c>
      <c r="M76" s="97">
        <f>SUM(M60:M75)</f>
        <v>0</v>
      </c>
      <c r="N76" s="97">
        <f>SUM(N60:N75)</f>
        <v>0</v>
      </c>
      <c r="O76" s="97">
        <f>SUM(O60:O75)</f>
        <v>0</v>
      </c>
      <c r="P76" s="73">
        <f>SUM(P60:P75)</f>
        <v>0</v>
      </c>
    </row>
    <row r="77" ht="15.75" customHeight="1">
      <c r="A77" s="36"/>
      <c r="B77" s="80"/>
      <c r="C77" s="105"/>
      <c r="D77" s="75"/>
      <c r="E77" s="75"/>
      <c r="F77" s="75"/>
      <c r="G77" s="75"/>
      <c r="H77" s="75"/>
      <c r="I77" s="75"/>
      <c r="J77" s="75"/>
      <c r="K77" s="75"/>
      <c r="L77" s="75"/>
      <c r="M77" s="75"/>
      <c r="N77" s="75"/>
      <c r="O77" s="75"/>
      <c r="P77" s="76"/>
    </row>
    <row r="78" ht="22" customHeight="1">
      <c r="A78" s="36"/>
      <c r="B78" t="s" s="83">
        <v>87</v>
      </c>
      <c r="C78" t="s" s="84">
        <v>20</v>
      </c>
      <c r="D78" t="s" s="84">
        <v>21</v>
      </c>
      <c r="E78" t="s" s="84">
        <v>22</v>
      </c>
      <c r="F78" t="s" s="84">
        <v>23</v>
      </c>
      <c r="G78" t="s" s="84">
        <v>24</v>
      </c>
      <c r="H78" t="s" s="84">
        <v>25</v>
      </c>
      <c r="I78" t="s" s="84">
        <v>26</v>
      </c>
      <c r="J78" t="s" s="84">
        <v>27</v>
      </c>
      <c r="K78" t="s" s="84">
        <v>28</v>
      </c>
      <c r="L78" t="s" s="84">
        <v>29</v>
      </c>
      <c r="M78" t="s" s="84">
        <v>30</v>
      </c>
      <c r="N78" t="s" s="84">
        <v>31</v>
      </c>
      <c r="O78" t="s" s="84">
        <v>32</v>
      </c>
      <c r="P78" t="s" s="85">
        <v>33</v>
      </c>
    </row>
    <row r="79" ht="18" customHeight="1">
      <c r="A79" s="36"/>
      <c r="B79" t="s" s="86">
        <v>88</v>
      </c>
      <c r="C79" s="55">
        <f>D79/12</f>
        <v>0</v>
      </c>
      <c r="D79" s="87">
        <f>SUM(E79:P79)</f>
        <v>0</v>
      </c>
      <c r="E79" s="88">
        <v>0</v>
      </c>
      <c r="F79" s="57">
        <v>0</v>
      </c>
      <c r="G79" s="57">
        <v>0</v>
      </c>
      <c r="H79" s="57">
        <v>0</v>
      </c>
      <c r="I79" s="57">
        <v>0</v>
      </c>
      <c r="J79" s="57">
        <v>0</v>
      </c>
      <c r="K79" s="57">
        <v>0</v>
      </c>
      <c r="L79" s="57">
        <v>0</v>
      </c>
      <c r="M79" s="57">
        <v>0</v>
      </c>
      <c r="N79" s="57">
        <v>0</v>
      </c>
      <c r="O79" s="57">
        <v>0</v>
      </c>
      <c r="P79" s="58">
        <v>0</v>
      </c>
    </row>
    <row r="80" ht="18" customHeight="1">
      <c r="A80" s="36"/>
      <c r="B80" t="s" s="89">
        <v>89</v>
      </c>
      <c r="C80" s="60">
        <f>D80/12</f>
        <v>0</v>
      </c>
      <c r="D80" s="90">
        <f>SUM(E80:P80)</f>
        <v>0</v>
      </c>
      <c r="E80" s="91">
        <v>0</v>
      </c>
      <c r="F80" s="62">
        <v>0</v>
      </c>
      <c r="G80" s="62">
        <v>0</v>
      </c>
      <c r="H80" s="62">
        <v>0</v>
      </c>
      <c r="I80" s="62">
        <v>0</v>
      </c>
      <c r="J80" s="62">
        <v>0</v>
      </c>
      <c r="K80" s="62">
        <v>0</v>
      </c>
      <c r="L80" s="62">
        <v>0</v>
      </c>
      <c r="M80" s="62">
        <v>0</v>
      </c>
      <c r="N80" s="62">
        <v>0</v>
      </c>
      <c r="O80" s="62">
        <v>0</v>
      </c>
      <c r="P80" s="63">
        <v>0</v>
      </c>
    </row>
    <row r="81" ht="18" customHeight="1">
      <c r="A81" s="36"/>
      <c r="B81" t="s" s="89">
        <v>90</v>
      </c>
      <c r="C81" s="60">
        <f>D81/12</f>
        <v>0</v>
      </c>
      <c r="D81" s="90">
        <f>SUM(E81:P81)</f>
        <v>0</v>
      </c>
      <c r="E81" s="91">
        <v>0</v>
      </c>
      <c r="F81" s="62">
        <v>0</v>
      </c>
      <c r="G81" s="62">
        <v>0</v>
      </c>
      <c r="H81" s="62">
        <v>0</v>
      </c>
      <c r="I81" s="62">
        <v>0</v>
      </c>
      <c r="J81" s="62">
        <v>0</v>
      </c>
      <c r="K81" s="62">
        <v>0</v>
      </c>
      <c r="L81" s="62">
        <v>0</v>
      </c>
      <c r="M81" s="62">
        <v>0</v>
      </c>
      <c r="N81" s="62">
        <v>0</v>
      </c>
      <c r="O81" s="62">
        <v>0</v>
      </c>
      <c r="P81" s="63">
        <v>0</v>
      </c>
    </row>
    <row r="82" ht="18" customHeight="1">
      <c r="A82" s="36"/>
      <c r="B82" t="s" s="89">
        <v>91</v>
      </c>
      <c r="C82" s="60">
        <f>D82/12</f>
        <v>0</v>
      </c>
      <c r="D82" s="90">
        <f>SUM(E82:P82)</f>
        <v>0</v>
      </c>
      <c r="E82" s="91">
        <v>0</v>
      </c>
      <c r="F82" s="62">
        <v>0</v>
      </c>
      <c r="G82" s="62">
        <v>0</v>
      </c>
      <c r="H82" s="62">
        <v>0</v>
      </c>
      <c r="I82" s="62">
        <v>0</v>
      </c>
      <c r="J82" s="62">
        <v>0</v>
      </c>
      <c r="K82" s="62">
        <v>0</v>
      </c>
      <c r="L82" s="62">
        <v>0</v>
      </c>
      <c r="M82" s="62">
        <v>0</v>
      </c>
      <c r="N82" s="62">
        <v>0</v>
      </c>
      <c r="O82" s="62">
        <v>0</v>
      </c>
      <c r="P82" s="63">
        <v>0</v>
      </c>
    </row>
    <row r="83" ht="18" customHeight="1">
      <c r="A83" s="36"/>
      <c r="B83" t="s" s="89">
        <v>39</v>
      </c>
      <c r="C83" s="60">
        <f>D83/12</f>
        <v>0</v>
      </c>
      <c r="D83" s="90">
        <f>SUM(E83:P83)</f>
        <v>0</v>
      </c>
      <c r="E83" s="91">
        <v>0</v>
      </c>
      <c r="F83" s="62">
        <v>0</v>
      </c>
      <c r="G83" s="62">
        <v>0</v>
      </c>
      <c r="H83" s="62">
        <v>0</v>
      </c>
      <c r="I83" s="62">
        <v>0</v>
      </c>
      <c r="J83" s="62">
        <v>0</v>
      </c>
      <c r="K83" s="62">
        <v>0</v>
      </c>
      <c r="L83" s="62">
        <v>0</v>
      </c>
      <c r="M83" s="62">
        <v>0</v>
      </c>
      <c r="N83" s="62">
        <v>0</v>
      </c>
      <c r="O83" s="62">
        <v>0</v>
      </c>
      <c r="P83" s="63">
        <v>0</v>
      </c>
    </row>
    <row r="84" ht="19" customHeight="1">
      <c r="A84" s="36"/>
      <c r="B84" t="s" s="92">
        <v>39</v>
      </c>
      <c r="C84" s="65">
        <f>D84/12</f>
        <v>0</v>
      </c>
      <c r="D84" s="93">
        <f>SUM(E84:P84)</f>
        <v>0</v>
      </c>
      <c r="E84" s="94">
        <v>0</v>
      </c>
      <c r="F84" s="95">
        <v>0</v>
      </c>
      <c r="G84" s="95">
        <v>0</v>
      </c>
      <c r="H84" s="95">
        <v>0</v>
      </c>
      <c r="I84" s="95">
        <v>0</v>
      </c>
      <c r="J84" s="95">
        <v>0</v>
      </c>
      <c r="K84" s="95">
        <v>0</v>
      </c>
      <c r="L84" s="95">
        <v>0</v>
      </c>
      <c r="M84" s="95">
        <v>0</v>
      </c>
      <c r="N84" s="95">
        <v>0</v>
      </c>
      <c r="O84" s="95">
        <v>0</v>
      </c>
      <c r="P84" s="67">
        <v>0</v>
      </c>
    </row>
    <row r="85" ht="19" customHeight="1">
      <c r="A85" s="36"/>
      <c r="B85" t="s" s="68">
        <v>92</v>
      </c>
      <c r="C85" s="69">
        <f>D85/12</f>
        <v>0</v>
      </c>
      <c r="D85" s="70">
        <f>SUM(D79:D84)</f>
        <v>0</v>
      </c>
      <c r="E85" s="96">
        <f>SUM(E79:E84)</f>
        <v>0</v>
      </c>
      <c r="F85" s="97">
        <f>SUM(F79:F84)</f>
        <v>0</v>
      </c>
      <c r="G85" s="97">
        <f>SUM(G79:G84)</f>
        <v>0</v>
      </c>
      <c r="H85" s="97">
        <f>SUM(H79:H84)</f>
        <v>0</v>
      </c>
      <c r="I85" s="97">
        <f>SUM(I79:I84)</f>
        <v>0</v>
      </c>
      <c r="J85" s="97">
        <f>SUM(J79:J84)</f>
        <v>0</v>
      </c>
      <c r="K85" s="97">
        <f>SUM(K79:K84)</f>
        <v>0</v>
      </c>
      <c r="L85" s="97">
        <f>SUM(L79:L84)</f>
        <v>0</v>
      </c>
      <c r="M85" s="97">
        <f>SUM(M79:M84)</f>
        <v>0</v>
      </c>
      <c r="N85" s="97">
        <f>SUM(N79:N84)</f>
        <v>0</v>
      </c>
      <c r="O85" s="97">
        <f>SUM(O79:O84)</f>
        <v>0</v>
      </c>
      <c r="P85" s="73">
        <f>SUM(P79:P84)</f>
        <v>0</v>
      </c>
    </row>
    <row r="86" ht="19" customHeight="1">
      <c r="A86" s="36"/>
      <c r="B86" s="80"/>
      <c r="C86" s="105"/>
      <c r="D86" s="75"/>
      <c r="E86" s="75"/>
      <c r="F86" s="75"/>
      <c r="G86" s="75"/>
      <c r="H86" s="75"/>
      <c r="I86" s="75"/>
      <c r="J86" s="75"/>
      <c r="K86" s="75"/>
      <c r="L86" s="75"/>
      <c r="M86" s="75"/>
      <c r="N86" s="75"/>
      <c r="O86" s="75"/>
      <c r="P86" s="76"/>
    </row>
    <row r="87" ht="22" customHeight="1">
      <c r="A87" s="36"/>
      <c r="B87" t="s" s="83">
        <v>93</v>
      </c>
      <c r="C87" t="s" s="84">
        <v>20</v>
      </c>
      <c r="D87" t="s" s="84">
        <v>21</v>
      </c>
      <c r="E87" t="s" s="84">
        <v>22</v>
      </c>
      <c r="F87" t="s" s="84">
        <v>23</v>
      </c>
      <c r="G87" t="s" s="84">
        <v>24</v>
      </c>
      <c r="H87" t="s" s="84">
        <v>25</v>
      </c>
      <c r="I87" t="s" s="84">
        <v>26</v>
      </c>
      <c r="J87" t="s" s="84">
        <v>27</v>
      </c>
      <c r="K87" t="s" s="84">
        <v>28</v>
      </c>
      <c r="L87" t="s" s="84">
        <v>29</v>
      </c>
      <c r="M87" t="s" s="84">
        <v>30</v>
      </c>
      <c r="N87" t="s" s="84">
        <v>31</v>
      </c>
      <c r="O87" t="s" s="84">
        <v>32</v>
      </c>
      <c r="P87" t="s" s="85">
        <v>33</v>
      </c>
    </row>
    <row r="88" ht="18" customHeight="1">
      <c r="A88" s="36"/>
      <c r="B88" t="s" s="86">
        <v>94</v>
      </c>
      <c r="C88" s="55">
        <f>D88/12</f>
        <v>0</v>
      </c>
      <c r="D88" s="87">
        <f>SUM(E88:P88)</f>
        <v>0</v>
      </c>
      <c r="E88" s="88">
        <v>0</v>
      </c>
      <c r="F88" s="57">
        <v>0</v>
      </c>
      <c r="G88" s="57">
        <v>0</v>
      </c>
      <c r="H88" s="57">
        <v>0</v>
      </c>
      <c r="I88" s="57">
        <v>0</v>
      </c>
      <c r="J88" s="57">
        <v>0</v>
      </c>
      <c r="K88" s="57">
        <v>0</v>
      </c>
      <c r="L88" s="57">
        <v>0</v>
      </c>
      <c r="M88" s="57">
        <v>0</v>
      </c>
      <c r="N88" s="57">
        <v>0</v>
      </c>
      <c r="O88" s="57">
        <v>0</v>
      </c>
      <c r="P88" s="58">
        <v>0</v>
      </c>
    </row>
    <row r="89" ht="18" customHeight="1">
      <c r="A89" s="36"/>
      <c r="B89" t="s" s="89">
        <v>94</v>
      </c>
      <c r="C89" s="60">
        <f>D89/12</f>
        <v>0</v>
      </c>
      <c r="D89" s="90">
        <f>SUM(E89:P89)</f>
        <v>0</v>
      </c>
      <c r="E89" s="91">
        <v>0</v>
      </c>
      <c r="F89" s="62">
        <v>0</v>
      </c>
      <c r="G89" s="62">
        <v>0</v>
      </c>
      <c r="H89" s="62">
        <v>0</v>
      </c>
      <c r="I89" s="62">
        <v>0</v>
      </c>
      <c r="J89" s="62">
        <v>0</v>
      </c>
      <c r="K89" s="62">
        <v>0</v>
      </c>
      <c r="L89" s="62">
        <v>0</v>
      </c>
      <c r="M89" s="62">
        <v>0</v>
      </c>
      <c r="N89" s="62">
        <v>0</v>
      </c>
      <c r="O89" s="62">
        <v>0</v>
      </c>
      <c r="P89" s="63">
        <v>0</v>
      </c>
    </row>
    <row r="90" ht="18" customHeight="1">
      <c r="A90" s="36"/>
      <c r="B90" t="s" s="89">
        <v>94</v>
      </c>
      <c r="C90" s="60">
        <f>D90/12</f>
        <v>0</v>
      </c>
      <c r="D90" s="90">
        <f>SUM(E90:P90)</f>
        <v>0</v>
      </c>
      <c r="E90" s="91">
        <v>0</v>
      </c>
      <c r="F90" s="62">
        <v>0</v>
      </c>
      <c r="G90" s="62">
        <v>0</v>
      </c>
      <c r="H90" s="62">
        <v>0</v>
      </c>
      <c r="I90" s="62">
        <v>0</v>
      </c>
      <c r="J90" s="62">
        <v>0</v>
      </c>
      <c r="K90" s="62">
        <v>0</v>
      </c>
      <c r="L90" s="62">
        <v>0</v>
      </c>
      <c r="M90" s="62">
        <v>0</v>
      </c>
      <c r="N90" s="62">
        <v>0</v>
      </c>
      <c r="O90" s="62">
        <v>0</v>
      </c>
      <c r="P90" s="63">
        <v>0</v>
      </c>
    </row>
    <row r="91" ht="18" customHeight="1">
      <c r="A91" s="36"/>
      <c r="B91" t="s" s="89">
        <v>39</v>
      </c>
      <c r="C91" s="60">
        <f>D91/12</f>
        <v>0</v>
      </c>
      <c r="D91" s="90">
        <f>SUM(E91:P91)</f>
        <v>0</v>
      </c>
      <c r="E91" s="91">
        <v>0</v>
      </c>
      <c r="F91" s="62">
        <v>0</v>
      </c>
      <c r="G91" s="62">
        <v>0</v>
      </c>
      <c r="H91" s="62">
        <v>0</v>
      </c>
      <c r="I91" s="62">
        <v>0</v>
      </c>
      <c r="J91" s="62">
        <v>0</v>
      </c>
      <c r="K91" s="62">
        <v>0</v>
      </c>
      <c r="L91" s="62">
        <v>0</v>
      </c>
      <c r="M91" s="62">
        <v>0</v>
      </c>
      <c r="N91" s="62">
        <v>0</v>
      </c>
      <c r="O91" s="62">
        <v>0</v>
      </c>
      <c r="P91" s="63">
        <v>0</v>
      </c>
    </row>
    <row r="92" ht="19" customHeight="1">
      <c r="A92" s="36"/>
      <c r="B92" t="s" s="92">
        <v>39</v>
      </c>
      <c r="C92" s="65">
        <f>D92/12</f>
        <v>0</v>
      </c>
      <c r="D92" s="93">
        <f>SUM(E92:P92)</f>
        <v>0</v>
      </c>
      <c r="E92" s="94">
        <v>0</v>
      </c>
      <c r="F92" s="95">
        <v>0</v>
      </c>
      <c r="G92" s="95">
        <v>0</v>
      </c>
      <c r="H92" s="95">
        <v>0</v>
      </c>
      <c r="I92" s="95">
        <v>0</v>
      </c>
      <c r="J92" s="95">
        <v>0</v>
      </c>
      <c r="K92" s="95">
        <v>0</v>
      </c>
      <c r="L92" s="95">
        <v>0</v>
      </c>
      <c r="M92" s="95">
        <v>0</v>
      </c>
      <c r="N92" s="95">
        <v>0</v>
      </c>
      <c r="O92" s="95">
        <v>0</v>
      </c>
      <c r="P92" s="67">
        <v>0</v>
      </c>
    </row>
    <row r="93" ht="19" customHeight="1">
      <c r="A93" s="36"/>
      <c r="B93" t="s" s="68">
        <v>95</v>
      </c>
      <c r="C93" s="69">
        <f>D93/12</f>
        <v>0</v>
      </c>
      <c r="D93" s="70">
        <f>SUM(D88:D92)</f>
        <v>0</v>
      </c>
      <c r="E93" s="96">
        <f>SUM(E88:E92)</f>
        <v>0</v>
      </c>
      <c r="F93" s="97">
        <f>SUM(F88:F92)</f>
        <v>0</v>
      </c>
      <c r="G93" s="97">
        <f>SUM(G88:G92)</f>
        <v>0</v>
      </c>
      <c r="H93" s="97">
        <f>SUM(H88:H92)</f>
        <v>0</v>
      </c>
      <c r="I93" s="97">
        <f>SUM(I88:I92)</f>
        <v>0</v>
      </c>
      <c r="J93" s="97">
        <f>SUM(J88:J92)</f>
        <v>0</v>
      </c>
      <c r="K93" s="97">
        <f>SUM(K88:K92)</f>
        <v>0</v>
      </c>
      <c r="L93" s="97">
        <f>SUM(L88:L92)</f>
        <v>0</v>
      </c>
      <c r="M93" s="97">
        <f>SUM(M88:M92)</f>
        <v>0</v>
      </c>
      <c r="N93" s="97">
        <f>SUM(N88:N92)</f>
        <v>0</v>
      </c>
      <c r="O93" s="97">
        <f>SUM(O88:O92)</f>
        <v>0</v>
      </c>
      <c r="P93" s="73">
        <f>SUM(P88:P92)</f>
        <v>0</v>
      </c>
    </row>
    <row r="94" ht="19" customHeight="1">
      <c r="A94" s="36"/>
      <c r="B94" s="107"/>
      <c r="C94" s="108"/>
      <c r="D94" s="108"/>
      <c r="E94" s="108"/>
      <c r="F94" s="108"/>
      <c r="G94" s="108"/>
      <c r="H94" s="108"/>
      <c r="I94" s="108"/>
      <c r="J94" s="108"/>
      <c r="K94" s="108"/>
      <c r="L94" s="108"/>
      <c r="M94" s="108"/>
      <c r="N94" s="108"/>
      <c r="O94" s="108"/>
      <c r="P94" s="109"/>
    </row>
    <row r="95" ht="22" customHeight="1">
      <c r="A95" s="36"/>
      <c r="B95" t="s" s="83">
        <v>96</v>
      </c>
      <c r="C95" t="s" s="103">
        <v>20</v>
      </c>
      <c r="D95" t="s" s="84">
        <v>21</v>
      </c>
      <c r="E95" t="s" s="84">
        <v>22</v>
      </c>
      <c r="F95" t="s" s="84">
        <v>23</v>
      </c>
      <c r="G95" t="s" s="84">
        <v>24</v>
      </c>
      <c r="H95" t="s" s="84">
        <v>25</v>
      </c>
      <c r="I95" t="s" s="84">
        <v>26</v>
      </c>
      <c r="J95" t="s" s="84">
        <v>27</v>
      </c>
      <c r="K95" t="s" s="84">
        <v>28</v>
      </c>
      <c r="L95" t="s" s="84">
        <v>29</v>
      </c>
      <c r="M95" t="s" s="84">
        <v>30</v>
      </c>
      <c r="N95" t="s" s="84">
        <v>31</v>
      </c>
      <c r="O95" t="s" s="84">
        <v>32</v>
      </c>
      <c r="P95" t="s" s="85">
        <v>33</v>
      </c>
    </row>
    <row r="96" ht="18" customHeight="1">
      <c r="A96" s="36"/>
      <c r="B96" t="s" s="86">
        <v>97</v>
      </c>
      <c r="C96" s="60">
        <f>D96/12</f>
        <v>0</v>
      </c>
      <c r="D96" s="87">
        <f>SUM(E96:P96)</f>
        <v>0</v>
      </c>
      <c r="E96" s="88">
        <v>0</v>
      </c>
      <c r="F96" s="57">
        <v>0</v>
      </c>
      <c r="G96" s="57">
        <v>0</v>
      </c>
      <c r="H96" s="57">
        <v>0</v>
      </c>
      <c r="I96" s="57">
        <v>0</v>
      </c>
      <c r="J96" s="57">
        <v>0</v>
      </c>
      <c r="K96" s="57">
        <v>0</v>
      </c>
      <c r="L96" s="57">
        <v>0</v>
      </c>
      <c r="M96" s="57">
        <v>0</v>
      </c>
      <c r="N96" s="57">
        <v>0</v>
      </c>
      <c r="O96" s="57">
        <v>0</v>
      </c>
      <c r="P96" s="58">
        <v>0</v>
      </c>
    </row>
    <row r="97" ht="18" customHeight="1">
      <c r="A97" s="36"/>
      <c r="B97" t="s" s="89">
        <v>98</v>
      </c>
      <c r="C97" s="60">
        <f>D97/12</f>
        <v>0</v>
      </c>
      <c r="D97" s="90">
        <f>SUM(E97:P97)</f>
        <v>0</v>
      </c>
      <c r="E97" s="91">
        <v>0</v>
      </c>
      <c r="F97" s="62">
        <v>0</v>
      </c>
      <c r="G97" s="62">
        <v>0</v>
      </c>
      <c r="H97" s="62">
        <v>0</v>
      </c>
      <c r="I97" s="62">
        <v>0</v>
      </c>
      <c r="J97" s="62">
        <v>0</v>
      </c>
      <c r="K97" s="62">
        <v>0</v>
      </c>
      <c r="L97" s="62">
        <v>0</v>
      </c>
      <c r="M97" s="62">
        <v>0</v>
      </c>
      <c r="N97" s="62">
        <v>0</v>
      </c>
      <c r="O97" s="62">
        <v>0</v>
      </c>
      <c r="P97" s="63">
        <v>0</v>
      </c>
    </row>
    <row r="98" ht="19" customHeight="1">
      <c r="A98" s="36"/>
      <c r="B98" t="s" s="59">
        <v>99</v>
      </c>
      <c r="C98" s="60">
        <f>D98/12</f>
        <v>0</v>
      </c>
      <c r="D98" s="90">
        <f>SUM(E98:P98)</f>
        <v>0</v>
      </c>
      <c r="E98" s="91">
        <v>0</v>
      </c>
      <c r="F98" s="62">
        <v>0</v>
      </c>
      <c r="G98" s="62">
        <v>0</v>
      </c>
      <c r="H98" s="62">
        <v>0</v>
      </c>
      <c r="I98" s="62">
        <v>0</v>
      </c>
      <c r="J98" s="62">
        <v>0</v>
      </c>
      <c r="K98" s="62">
        <v>0</v>
      </c>
      <c r="L98" s="62">
        <v>0</v>
      </c>
      <c r="M98" s="62">
        <v>0</v>
      </c>
      <c r="N98" s="62">
        <v>0</v>
      </c>
      <c r="O98" s="62">
        <v>0</v>
      </c>
      <c r="P98" s="63">
        <v>0</v>
      </c>
    </row>
    <row r="99" ht="18" customHeight="1">
      <c r="A99" s="36"/>
      <c r="B99" t="s" s="89">
        <v>39</v>
      </c>
      <c r="C99" s="60">
        <f>D99/12</f>
        <v>0</v>
      </c>
      <c r="D99" s="90">
        <f>SUM(E99:P99)</f>
        <v>0</v>
      </c>
      <c r="E99" s="91">
        <v>0</v>
      </c>
      <c r="F99" s="62">
        <v>0</v>
      </c>
      <c r="G99" s="62">
        <v>0</v>
      </c>
      <c r="H99" s="62">
        <v>0</v>
      </c>
      <c r="I99" s="62">
        <v>0</v>
      </c>
      <c r="J99" s="62">
        <v>0</v>
      </c>
      <c r="K99" s="62">
        <v>0</v>
      </c>
      <c r="L99" s="62">
        <v>0</v>
      </c>
      <c r="M99" s="62">
        <v>0</v>
      </c>
      <c r="N99" s="62">
        <v>0</v>
      </c>
      <c r="O99" s="62">
        <v>0</v>
      </c>
      <c r="P99" s="63">
        <v>0</v>
      </c>
    </row>
    <row r="100" ht="19" customHeight="1">
      <c r="A100" s="36"/>
      <c r="B100" t="s" s="92">
        <v>39</v>
      </c>
      <c r="C100" s="65">
        <f>D100/12</f>
        <v>0</v>
      </c>
      <c r="D100" s="93">
        <f>SUM(E100:P100)</f>
        <v>0</v>
      </c>
      <c r="E100" s="94">
        <v>0</v>
      </c>
      <c r="F100" s="95">
        <v>0</v>
      </c>
      <c r="G100" s="95">
        <v>0</v>
      </c>
      <c r="H100" s="95">
        <v>0</v>
      </c>
      <c r="I100" s="95">
        <v>0</v>
      </c>
      <c r="J100" s="95">
        <v>0</v>
      </c>
      <c r="K100" s="95">
        <v>0</v>
      </c>
      <c r="L100" s="95">
        <v>0</v>
      </c>
      <c r="M100" s="95">
        <v>0</v>
      </c>
      <c r="N100" s="95">
        <v>0</v>
      </c>
      <c r="O100" s="95">
        <v>0</v>
      </c>
      <c r="P100" s="67">
        <v>0</v>
      </c>
    </row>
    <row r="101" ht="19" customHeight="1">
      <c r="A101" s="36"/>
      <c r="B101" t="s" s="68">
        <v>100</v>
      </c>
      <c r="C101" s="69">
        <f>D101/12</f>
        <v>0</v>
      </c>
      <c r="D101" s="70">
        <f>SUM(D96:D100)</f>
        <v>0</v>
      </c>
      <c r="E101" s="70">
        <f>SUM(E96:E100)</f>
        <v>0</v>
      </c>
      <c r="F101" s="70">
        <f>SUM(F96:F100)</f>
        <v>0</v>
      </c>
      <c r="G101" s="70">
        <f>SUM(G96:G100)</f>
        <v>0</v>
      </c>
      <c r="H101" s="70">
        <f>SUM(H96:H100)</f>
        <v>0</v>
      </c>
      <c r="I101" s="70">
        <f>SUM(I96:I100)</f>
        <v>0</v>
      </c>
      <c r="J101" s="70">
        <f>SUM(J96:J100)</f>
        <v>0</v>
      </c>
      <c r="K101" s="70">
        <f>SUM(K96:K100)</f>
        <v>0</v>
      </c>
      <c r="L101" s="70">
        <f>SUM(L96:L100)</f>
        <v>0</v>
      </c>
      <c r="M101" s="70">
        <f>SUM(M96:M100)</f>
        <v>0</v>
      </c>
      <c r="N101" s="70">
        <f>SUM(N96:N100)</f>
        <v>0</v>
      </c>
      <c r="O101" s="70">
        <f>SUM(O96:O100)</f>
        <v>0</v>
      </c>
      <c r="P101" s="70">
        <f>SUM(P96:P100)</f>
        <v>0</v>
      </c>
    </row>
    <row r="102" ht="19" customHeight="1">
      <c r="A102" s="36"/>
      <c r="B102" s="110"/>
      <c r="C102" s="111"/>
      <c r="D102" s="112"/>
      <c r="E102" s="112"/>
      <c r="F102" s="112"/>
      <c r="G102" s="112"/>
      <c r="H102" s="112"/>
      <c r="I102" s="112"/>
      <c r="J102" s="112"/>
      <c r="K102" s="112"/>
      <c r="L102" s="112"/>
      <c r="M102" s="112"/>
      <c r="N102" s="112"/>
      <c r="O102" s="112"/>
      <c r="P102" s="113"/>
    </row>
    <row r="103" ht="22" customHeight="1">
      <c r="A103" s="36"/>
      <c r="B103" t="s" s="83">
        <v>101</v>
      </c>
      <c r="C103" t="s" s="84">
        <v>20</v>
      </c>
      <c r="D103" t="s" s="84">
        <v>21</v>
      </c>
      <c r="E103" t="s" s="84">
        <v>22</v>
      </c>
      <c r="F103" t="s" s="84">
        <v>23</v>
      </c>
      <c r="G103" t="s" s="84">
        <v>24</v>
      </c>
      <c r="H103" t="s" s="84">
        <v>25</v>
      </c>
      <c r="I103" t="s" s="84">
        <v>26</v>
      </c>
      <c r="J103" t="s" s="84">
        <v>27</v>
      </c>
      <c r="K103" t="s" s="84">
        <v>28</v>
      </c>
      <c r="L103" t="s" s="84">
        <v>29</v>
      </c>
      <c r="M103" t="s" s="84">
        <v>30</v>
      </c>
      <c r="N103" t="s" s="84">
        <v>31</v>
      </c>
      <c r="O103" t="s" s="84">
        <v>32</v>
      </c>
      <c r="P103" t="s" s="85">
        <v>33</v>
      </c>
    </row>
    <row r="104" ht="19" customHeight="1">
      <c r="A104" s="36"/>
      <c r="B104" t="s" s="54">
        <v>102</v>
      </c>
      <c r="C104" s="55">
        <f>D104/12</f>
        <v>0</v>
      </c>
      <c r="D104" s="87">
        <f>SUM(E104:P104)</f>
        <v>0</v>
      </c>
      <c r="E104" s="88">
        <v>0</v>
      </c>
      <c r="F104" s="57">
        <v>0</v>
      </c>
      <c r="G104" s="57">
        <v>0</v>
      </c>
      <c r="H104" s="57">
        <v>0</v>
      </c>
      <c r="I104" s="57">
        <v>0</v>
      </c>
      <c r="J104" s="57">
        <v>0</v>
      </c>
      <c r="K104" s="57">
        <v>0</v>
      </c>
      <c r="L104" s="57">
        <v>0</v>
      </c>
      <c r="M104" s="57">
        <v>0</v>
      </c>
      <c r="N104" s="57">
        <v>0</v>
      </c>
      <c r="O104" s="57">
        <v>0</v>
      </c>
      <c r="P104" s="58">
        <v>0</v>
      </c>
    </row>
    <row r="105" ht="19" customHeight="1">
      <c r="A105" s="36"/>
      <c r="B105" t="s" s="59">
        <v>103</v>
      </c>
      <c r="C105" s="60">
        <f>D105/12</f>
        <v>0</v>
      </c>
      <c r="D105" s="90">
        <f>SUM(E105:P105)</f>
        <v>0</v>
      </c>
      <c r="E105" s="91">
        <v>0</v>
      </c>
      <c r="F105" s="62">
        <v>0</v>
      </c>
      <c r="G105" s="62">
        <v>0</v>
      </c>
      <c r="H105" s="62">
        <v>0</v>
      </c>
      <c r="I105" s="62">
        <v>0</v>
      </c>
      <c r="J105" s="62">
        <v>0</v>
      </c>
      <c r="K105" s="62">
        <v>0</v>
      </c>
      <c r="L105" s="62">
        <v>0</v>
      </c>
      <c r="M105" s="62">
        <v>0</v>
      </c>
      <c r="N105" s="62">
        <v>0</v>
      </c>
      <c r="O105" s="62">
        <v>0</v>
      </c>
      <c r="P105" s="63">
        <v>0</v>
      </c>
    </row>
    <row r="106" ht="19" customHeight="1">
      <c r="A106" s="36"/>
      <c r="B106" t="s" s="59">
        <v>104</v>
      </c>
      <c r="C106" s="60">
        <f>D106/12</f>
        <v>0</v>
      </c>
      <c r="D106" s="90">
        <f>SUM(E106:P106)</f>
        <v>0</v>
      </c>
      <c r="E106" s="91">
        <v>0</v>
      </c>
      <c r="F106" s="62">
        <v>0</v>
      </c>
      <c r="G106" s="62">
        <v>0</v>
      </c>
      <c r="H106" s="62">
        <v>0</v>
      </c>
      <c r="I106" s="62">
        <v>0</v>
      </c>
      <c r="J106" s="62">
        <v>0</v>
      </c>
      <c r="K106" s="62">
        <v>0</v>
      </c>
      <c r="L106" s="62">
        <v>0</v>
      </c>
      <c r="M106" s="62">
        <v>0</v>
      </c>
      <c r="N106" s="62">
        <v>0</v>
      </c>
      <c r="O106" s="62">
        <v>0</v>
      </c>
      <c r="P106" s="63">
        <v>0</v>
      </c>
    </row>
    <row r="107" ht="19" customHeight="1">
      <c r="A107" s="36"/>
      <c r="B107" t="s" s="59">
        <v>105</v>
      </c>
      <c r="C107" s="60">
        <f>D107/12</f>
        <v>0</v>
      </c>
      <c r="D107" s="90">
        <f>SUM(E107:P107)</f>
        <v>0</v>
      </c>
      <c r="E107" s="91">
        <v>0</v>
      </c>
      <c r="F107" s="62">
        <v>0</v>
      </c>
      <c r="G107" s="62">
        <v>0</v>
      </c>
      <c r="H107" s="62">
        <v>0</v>
      </c>
      <c r="I107" s="62">
        <v>0</v>
      </c>
      <c r="J107" s="62">
        <v>0</v>
      </c>
      <c r="K107" s="62">
        <v>0</v>
      </c>
      <c r="L107" s="62">
        <v>0</v>
      </c>
      <c r="M107" s="62">
        <v>0</v>
      </c>
      <c r="N107" s="62">
        <v>0</v>
      </c>
      <c r="O107" s="62">
        <v>0</v>
      </c>
      <c r="P107" s="63">
        <v>0</v>
      </c>
    </row>
    <row r="108" ht="18" customHeight="1">
      <c r="A108" s="36"/>
      <c r="B108" t="s" s="89">
        <v>106</v>
      </c>
      <c r="C108" s="60">
        <f>D108/12</f>
        <v>0</v>
      </c>
      <c r="D108" s="90">
        <f>SUM(E108:P108)</f>
        <v>0</v>
      </c>
      <c r="E108" s="91">
        <v>0</v>
      </c>
      <c r="F108" s="62">
        <v>0</v>
      </c>
      <c r="G108" s="62">
        <v>0</v>
      </c>
      <c r="H108" s="62">
        <v>0</v>
      </c>
      <c r="I108" s="62">
        <v>0</v>
      </c>
      <c r="J108" s="62">
        <v>0</v>
      </c>
      <c r="K108" s="62">
        <v>0</v>
      </c>
      <c r="L108" s="62">
        <v>0</v>
      </c>
      <c r="M108" s="62">
        <v>0</v>
      </c>
      <c r="N108" s="62">
        <v>0</v>
      </c>
      <c r="O108" s="62">
        <v>0</v>
      </c>
      <c r="P108" s="63">
        <v>0</v>
      </c>
    </row>
    <row r="109" ht="18" customHeight="1">
      <c r="A109" s="36"/>
      <c r="B109" t="s" s="89">
        <v>107</v>
      </c>
      <c r="C109" s="60">
        <f>D109/12</f>
        <v>0</v>
      </c>
      <c r="D109" s="90">
        <f>SUM(E109:P109)</f>
        <v>0</v>
      </c>
      <c r="E109" s="91">
        <v>0</v>
      </c>
      <c r="F109" s="62">
        <v>0</v>
      </c>
      <c r="G109" s="62">
        <v>0</v>
      </c>
      <c r="H109" s="62">
        <v>0</v>
      </c>
      <c r="I109" s="62">
        <v>0</v>
      </c>
      <c r="J109" s="62">
        <v>0</v>
      </c>
      <c r="K109" s="62">
        <v>0</v>
      </c>
      <c r="L109" s="62">
        <v>0</v>
      </c>
      <c r="M109" s="62">
        <v>0</v>
      </c>
      <c r="N109" s="62">
        <v>0</v>
      </c>
      <c r="O109" s="62">
        <v>0</v>
      </c>
      <c r="P109" s="63">
        <v>0</v>
      </c>
    </row>
    <row r="110" ht="19" customHeight="1">
      <c r="A110" s="36"/>
      <c r="B110" t="s" s="59">
        <v>108</v>
      </c>
      <c r="C110" s="60">
        <f>D110/12</f>
        <v>0</v>
      </c>
      <c r="D110" s="90">
        <f>SUM(E110:P110)</f>
        <v>0</v>
      </c>
      <c r="E110" s="91">
        <v>0</v>
      </c>
      <c r="F110" s="62">
        <v>0</v>
      </c>
      <c r="G110" s="62">
        <v>0</v>
      </c>
      <c r="H110" s="62">
        <v>0</v>
      </c>
      <c r="I110" s="62">
        <v>0</v>
      </c>
      <c r="J110" s="62">
        <v>0</v>
      </c>
      <c r="K110" s="62">
        <v>0</v>
      </c>
      <c r="L110" s="62">
        <v>0</v>
      </c>
      <c r="M110" s="62">
        <v>0</v>
      </c>
      <c r="N110" s="62">
        <v>0</v>
      </c>
      <c r="O110" s="62">
        <v>0</v>
      </c>
      <c r="P110" s="63">
        <v>0</v>
      </c>
    </row>
    <row r="111" ht="18" customHeight="1">
      <c r="A111" s="36"/>
      <c r="B111" t="s" s="89">
        <v>109</v>
      </c>
      <c r="C111" s="60">
        <f>D111/12</f>
        <v>0</v>
      </c>
      <c r="D111" s="90">
        <f>SUM(E111:P111)</f>
        <v>0</v>
      </c>
      <c r="E111" s="91">
        <v>0</v>
      </c>
      <c r="F111" s="62">
        <v>0</v>
      </c>
      <c r="G111" s="62">
        <v>0</v>
      </c>
      <c r="H111" s="62">
        <v>0</v>
      </c>
      <c r="I111" s="62">
        <v>0</v>
      </c>
      <c r="J111" s="62">
        <v>0</v>
      </c>
      <c r="K111" s="62">
        <v>0</v>
      </c>
      <c r="L111" s="62">
        <v>0</v>
      </c>
      <c r="M111" s="62">
        <v>0</v>
      </c>
      <c r="N111" s="62">
        <v>0</v>
      </c>
      <c r="O111" s="62">
        <v>0</v>
      </c>
      <c r="P111" s="63">
        <v>0</v>
      </c>
    </row>
    <row r="112" ht="18" customHeight="1">
      <c r="A112" s="36"/>
      <c r="B112" t="s" s="89">
        <v>110</v>
      </c>
      <c r="C112" s="60">
        <f>D112/12</f>
        <v>0</v>
      </c>
      <c r="D112" s="90">
        <f>SUM(E112:P112)</f>
        <v>0</v>
      </c>
      <c r="E112" s="91">
        <v>0</v>
      </c>
      <c r="F112" s="62">
        <v>0</v>
      </c>
      <c r="G112" s="62">
        <v>0</v>
      </c>
      <c r="H112" s="62">
        <v>0</v>
      </c>
      <c r="I112" s="62">
        <v>0</v>
      </c>
      <c r="J112" s="62">
        <v>0</v>
      </c>
      <c r="K112" s="62">
        <v>0</v>
      </c>
      <c r="L112" s="62">
        <v>0</v>
      </c>
      <c r="M112" s="62">
        <v>0</v>
      </c>
      <c r="N112" s="62">
        <v>0</v>
      </c>
      <c r="O112" s="62">
        <v>0</v>
      </c>
      <c r="P112" s="63">
        <v>0</v>
      </c>
    </row>
    <row r="113" ht="18" customHeight="1">
      <c r="A113" s="36"/>
      <c r="B113" t="s" s="89">
        <v>111</v>
      </c>
      <c r="C113" s="60">
        <f>D113/12</f>
        <v>0</v>
      </c>
      <c r="D113" s="90">
        <f>SUM(E113:P113)</f>
        <v>0</v>
      </c>
      <c r="E113" s="91">
        <v>0</v>
      </c>
      <c r="F113" s="62">
        <v>0</v>
      </c>
      <c r="G113" s="62">
        <v>0</v>
      </c>
      <c r="H113" s="62">
        <v>0</v>
      </c>
      <c r="I113" s="62">
        <v>0</v>
      </c>
      <c r="J113" s="62">
        <v>0</v>
      </c>
      <c r="K113" s="62">
        <v>0</v>
      </c>
      <c r="L113" s="62">
        <v>0</v>
      </c>
      <c r="M113" s="62">
        <v>0</v>
      </c>
      <c r="N113" s="62">
        <v>0</v>
      </c>
      <c r="O113" s="62">
        <v>0</v>
      </c>
      <c r="P113" s="63">
        <v>0</v>
      </c>
    </row>
    <row r="114" ht="19" customHeight="1">
      <c r="A114" s="36"/>
      <c r="B114" t="s" s="92">
        <v>112</v>
      </c>
      <c r="C114" s="65">
        <f>D114/12</f>
        <v>0</v>
      </c>
      <c r="D114" s="93">
        <f>SUM(E114:P114)</f>
        <v>0</v>
      </c>
      <c r="E114" s="94">
        <v>0</v>
      </c>
      <c r="F114" s="95">
        <v>0</v>
      </c>
      <c r="G114" s="95">
        <v>0</v>
      </c>
      <c r="H114" s="95">
        <v>0</v>
      </c>
      <c r="I114" s="95">
        <v>0</v>
      </c>
      <c r="J114" s="95">
        <v>0</v>
      </c>
      <c r="K114" s="95">
        <v>0</v>
      </c>
      <c r="L114" s="95">
        <v>0</v>
      </c>
      <c r="M114" s="95">
        <v>0</v>
      </c>
      <c r="N114" s="95">
        <v>0</v>
      </c>
      <c r="O114" s="95">
        <v>0</v>
      </c>
      <c r="P114" s="67">
        <v>0</v>
      </c>
    </row>
    <row r="115" ht="19" customHeight="1">
      <c r="A115" s="36"/>
      <c r="B115" t="s" s="68">
        <v>113</v>
      </c>
      <c r="C115" s="69">
        <f>D115/12</f>
        <v>0</v>
      </c>
      <c r="D115" s="70">
        <f>SUM(D104:D114)</f>
        <v>0</v>
      </c>
      <c r="E115" s="96">
        <f>SUM(E104:E114)</f>
        <v>0</v>
      </c>
      <c r="F115" s="97">
        <f>SUM(F104:F114)</f>
        <v>0</v>
      </c>
      <c r="G115" s="97">
        <f>SUM(G104:G114)</f>
        <v>0</v>
      </c>
      <c r="H115" s="97">
        <f>SUM(H104:H114)</f>
        <v>0</v>
      </c>
      <c r="I115" s="97">
        <f>SUM(I104:I114)</f>
        <v>0</v>
      </c>
      <c r="J115" s="97">
        <f>SUM(J104:J114)</f>
        <v>0</v>
      </c>
      <c r="K115" s="97">
        <f>SUM(K104:K114)</f>
        <v>0</v>
      </c>
      <c r="L115" s="97">
        <f>SUM(L104:L114)</f>
        <v>0</v>
      </c>
      <c r="M115" s="97">
        <f>SUM(M104:M114)</f>
        <v>0</v>
      </c>
      <c r="N115" s="97">
        <f>SUM(N104:N114)</f>
        <v>0</v>
      </c>
      <c r="O115" s="97">
        <f>SUM(O104:O114)</f>
        <v>0</v>
      </c>
      <c r="P115" s="73">
        <f>SUM(P104:P114)</f>
        <v>0</v>
      </c>
    </row>
    <row r="116" ht="19" customHeight="1">
      <c r="A116" s="36"/>
      <c r="B116" s="114"/>
      <c r="C116" s="115"/>
      <c r="D116" s="101"/>
      <c r="E116" s="101"/>
      <c r="F116" s="101"/>
      <c r="G116" s="101"/>
      <c r="H116" s="101"/>
      <c r="I116" s="101"/>
      <c r="J116" s="101"/>
      <c r="K116" s="101"/>
      <c r="L116" s="101"/>
      <c r="M116" s="101"/>
      <c r="N116" s="101"/>
      <c r="O116" s="101"/>
      <c r="P116" s="102"/>
    </row>
    <row r="117" ht="19" customHeight="1">
      <c r="A117" s="36"/>
      <c r="B117" t="s" s="83">
        <v>114</v>
      </c>
      <c r="C117" s="116">
        <f>D117/12</f>
        <v>0</v>
      </c>
      <c r="D117" s="117">
        <f>SUM(D34+D47+D57+D76+D85+D93+D115+D101)</f>
        <v>0</v>
      </c>
      <c r="E117" s="117">
        <f>SUM(E34+E47+E57+E76+E85+E93+E115+E101)</f>
        <v>0</v>
      </c>
      <c r="F117" s="117">
        <f>SUM(F34+F47+F57+F76+F85+F93+F115+F101)</f>
        <v>0</v>
      </c>
      <c r="G117" s="117">
        <f>SUM(G34+G47+G57+G76+G85+G93+G115+G101)</f>
        <v>0</v>
      </c>
      <c r="H117" s="117">
        <f>SUM(H34+H47+H57+H76+H85+H93+H115+H101)</f>
        <v>0</v>
      </c>
      <c r="I117" s="117">
        <f>SUM(I34+I47+I57+I76+I85+I93+I115+I101)</f>
        <v>0</v>
      </c>
      <c r="J117" s="117">
        <f>SUM(J34+J47+J57+J76+J85+J93+J115+J101)</f>
        <v>0</v>
      </c>
      <c r="K117" s="117">
        <f>SUM(K34+K47+K57+K76+K85+K93+K115+K101)</f>
        <v>0</v>
      </c>
      <c r="L117" s="117">
        <f>SUM(L34+L47+L57+L76+L85+L93+L115+L101)</f>
        <v>0</v>
      </c>
      <c r="M117" s="117">
        <f>SUM(M34+M47+M57+M76+M85+M93+M115+M101)</f>
        <v>0</v>
      </c>
      <c r="N117" s="117">
        <f>SUM(N34+N47+N57+N76+N85+N93+N115+N101)</f>
        <v>0</v>
      </c>
      <c r="O117" s="117">
        <f>SUM(O34+O47+O57+O76+O85+O93+O115+O101)</f>
        <v>0</v>
      </c>
      <c r="P117" s="117">
        <f>SUM(P34+P47+P57+P76+P85+P93+P115+P101)</f>
        <v>0</v>
      </c>
    </row>
    <row r="118" ht="15.75" customHeight="1">
      <c r="A118" s="36"/>
      <c r="B118" s="80"/>
      <c r="C118" s="108"/>
      <c r="D118" s="118"/>
      <c r="E118" s="118"/>
      <c r="F118" s="118"/>
      <c r="G118" s="118"/>
      <c r="H118" s="118"/>
      <c r="I118" s="118"/>
      <c r="J118" s="118"/>
      <c r="K118" s="118"/>
      <c r="L118" s="118"/>
      <c r="M118" s="118"/>
      <c r="N118" s="118"/>
      <c r="O118" s="118"/>
      <c r="P118" s="119"/>
    </row>
    <row r="119" ht="19" customHeight="1">
      <c r="A119" s="36"/>
      <c r="B119" t="s" s="83">
        <v>115</v>
      </c>
      <c r="C119" s="116">
        <f>D119/12</f>
        <v>0</v>
      </c>
      <c r="D119" s="117">
        <f>D117-D115</f>
        <v>0</v>
      </c>
      <c r="E119" s="120">
        <f>E117-E115</f>
        <v>0</v>
      </c>
      <c r="F119" s="121">
        <f>F117-F115</f>
        <v>0</v>
      </c>
      <c r="G119" s="121">
        <f>G117-G115</f>
        <v>0</v>
      </c>
      <c r="H119" s="121">
        <f>H117-H115</f>
        <v>0</v>
      </c>
      <c r="I119" s="121">
        <f>I117-I115</f>
        <v>0</v>
      </c>
      <c r="J119" s="121">
        <f>J117-J115</f>
        <v>0</v>
      </c>
      <c r="K119" s="121">
        <f>K117-K115</f>
        <v>0</v>
      </c>
      <c r="L119" s="121">
        <f>L117-L115</f>
        <v>0</v>
      </c>
      <c r="M119" s="121">
        <f>M117-M115</f>
        <v>0</v>
      </c>
      <c r="N119" s="121">
        <f>N117-N115</f>
        <v>0</v>
      </c>
      <c r="O119" s="121">
        <f>O117-O115</f>
        <v>0</v>
      </c>
      <c r="P119" s="122">
        <f>P117-P115</f>
        <v>0</v>
      </c>
    </row>
    <row r="120" ht="15.75" customHeight="1">
      <c r="A120" s="36"/>
      <c r="B120" s="98"/>
      <c r="C120" s="108"/>
      <c r="D120" s="81"/>
      <c r="E120" s="81"/>
      <c r="F120" s="81"/>
      <c r="G120" s="81"/>
      <c r="H120" s="81"/>
      <c r="I120" s="81"/>
      <c r="J120" s="81"/>
      <c r="K120" s="81"/>
      <c r="L120" s="81"/>
      <c r="M120" s="81"/>
      <c r="N120" s="81"/>
      <c r="O120" s="81"/>
      <c r="P120" s="82"/>
    </row>
    <row r="121" ht="19" customHeight="1">
      <c r="A121" s="36"/>
      <c r="B121" t="s" s="83">
        <v>116</v>
      </c>
      <c r="C121" s="116">
        <f>D121/12</f>
        <v>0</v>
      </c>
      <c r="D121" s="117">
        <f>D17-D117</f>
        <v>0</v>
      </c>
      <c r="E121" s="120">
        <f>E17-E117</f>
        <v>0</v>
      </c>
      <c r="F121" s="121">
        <f>F17-F117</f>
        <v>0</v>
      </c>
      <c r="G121" s="121">
        <f>G17-G117</f>
        <v>0</v>
      </c>
      <c r="H121" s="121">
        <f>H17-H117</f>
        <v>0</v>
      </c>
      <c r="I121" s="121">
        <f>I17-I117</f>
        <v>0</v>
      </c>
      <c r="J121" s="121">
        <f>J17-J117</f>
        <v>0</v>
      </c>
      <c r="K121" s="121">
        <f>K17-K117</f>
        <v>0</v>
      </c>
      <c r="L121" s="121">
        <f>L17-L117</f>
        <v>0</v>
      </c>
      <c r="M121" s="121">
        <f>M17-M117</f>
        <v>0</v>
      </c>
      <c r="N121" s="121">
        <f>N17-N117</f>
        <v>0</v>
      </c>
      <c r="O121" s="121">
        <f>O17-O117</f>
        <v>0</v>
      </c>
      <c r="P121" s="122">
        <f>P17-P117</f>
        <v>0</v>
      </c>
    </row>
    <row r="122" ht="15.75" customHeight="1">
      <c r="A122" s="36"/>
      <c r="B122" s="123"/>
      <c r="C122" s="124"/>
      <c r="D122" s="125"/>
      <c r="E122" s="125"/>
      <c r="F122" s="125"/>
      <c r="G122" s="125"/>
      <c r="H122" s="125"/>
      <c r="I122" s="125"/>
      <c r="J122" s="125"/>
      <c r="K122" s="125"/>
      <c r="L122" s="125"/>
      <c r="M122" s="125"/>
      <c r="N122" s="125"/>
      <c r="O122" s="125"/>
      <c r="P122" s="126"/>
    </row>
    <row r="123" ht="18.75" customHeight="1">
      <c r="A123" s="36"/>
      <c r="B123" t="s" s="77">
        <v>117</v>
      </c>
      <c r="C123" t="s" s="78">
        <v>42</v>
      </c>
      <c r="D123" t="s" s="78">
        <v>21</v>
      </c>
      <c r="E123" t="s" s="78">
        <v>22</v>
      </c>
      <c r="F123" t="s" s="78">
        <v>23</v>
      </c>
      <c r="G123" t="s" s="78">
        <v>24</v>
      </c>
      <c r="H123" t="s" s="78">
        <v>25</v>
      </c>
      <c r="I123" t="s" s="78">
        <v>26</v>
      </c>
      <c r="J123" t="s" s="78">
        <v>27</v>
      </c>
      <c r="K123" t="s" s="78">
        <v>28</v>
      </c>
      <c r="L123" t="s" s="78">
        <v>29</v>
      </c>
      <c r="M123" t="s" s="78">
        <v>30</v>
      </c>
      <c r="N123" t="s" s="78">
        <v>31</v>
      </c>
      <c r="O123" t="s" s="78">
        <v>32</v>
      </c>
      <c r="P123" t="s" s="79">
        <v>33</v>
      </c>
    </row>
    <row r="124" ht="19" customHeight="1">
      <c r="A124" s="36"/>
      <c r="B124" t="s" s="54">
        <v>118</v>
      </c>
      <c r="C124" s="55">
        <f>D124/12</f>
        <v>0</v>
      </c>
      <c r="D124" s="87">
        <f>SUM(E124:P124)</f>
        <v>0</v>
      </c>
      <c r="E124" s="88">
        <v>0</v>
      </c>
      <c r="F124" s="57">
        <v>0</v>
      </c>
      <c r="G124" s="57">
        <v>0</v>
      </c>
      <c r="H124" s="57">
        <v>0</v>
      </c>
      <c r="I124" s="57">
        <v>0</v>
      </c>
      <c r="J124" s="57">
        <v>0</v>
      </c>
      <c r="K124" s="57">
        <v>0</v>
      </c>
      <c r="L124" s="57">
        <v>0</v>
      </c>
      <c r="M124" s="57">
        <v>0</v>
      </c>
      <c r="N124" s="57">
        <v>0</v>
      </c>
      <c r="O124" s="57">
        <v>0</v>
      </c>
      <c r="P124" s="58">
        <v>0</v>
      </c>
    </row>
    <row r="125" ht="19" customHeight="1">
      <c r="A125" s="36"/>
      <c r="B125" t="s" s="59">
        <v>119</v>
      </c>
      <c r="C125" s="60">
        <f>D125/12</f>
        <v>0</v>
      </c>
      <c r="D125" s="90">
        <f>SUM(E125:P125)</f>
        <v>0</v>
      </c>
      <c r="E125" s="91">
        <v>0</v>
      </c>
      <c r="F125" s="62">
        <v>0</v>
      </c>
      <c r="G125" s="62">
        <v>0</v>
      </c>
      <c r="H125" s="62">
        <v>0</v>
      </c>
      <c r="I125" s="62">
        <v>0</v>
      </c>
      <c r="J125" s="62">
        <v>0</v>
      </c>
      <c r="K125" s="62">
        <v>0</v>
      </c>
      <c r="L125" s="62">
        <v>0</v>
      </c>
      <c r="M125" s="62">
        <v>0</v>
      </c>
      <c r="N125" s="62">
        <v>0</v>
      </c>
      <c r="O125" s="62">
        <v>0</v>
      </c>
      <c r="P125" s="63">
        <v>0</v>
      </c>
    </row>
    <row r="126" ht="19" customHeight="1">
      <c r="A126" s="36"/>
      <c r="B126" t="s" s="59">
        <v>120</v>
      </c>
      <c r="C126" s="60">
        <f>D126/12</f>
        <v>0</v>
      </c>
      <c r="D126" s="90">
        <f>SUM(E126:P126)</f>
        <v>0</v>
      </c>
      <c r="E126" s="91">
        <v>0</v>
      </c>
      <c r="F126" s="62">
        <v>0</v>
      </c>
      <c r="G126" s="62">
        <v>0</v>
      </c>
      <c r="H126" s="62">
        <v>0</v>
      </c>
      <c r="I126" s="62">
        <v>0</v>
      </c>
      <c r="J126" s="62">
        <v>0</v>
      </c>
      <c r="K126" s="62">
        <v>0</v>
      </c>
      <c r="L126" s="62">
        <v>0</v>
      </c>
      <c r="M126" s="62">
        <v>0</v>
      </c>
      <c r="N126" s="62">
        <v>0</v>
      </c>
      <c r="O126" s="62">
        <v>0</v>
      </c>
      <c r="P126" s="63">
        <v>0</v>
      </c>
    </row>
    <row r="127" ht="19" customHeight="1">
      <c r="A127" s="36"/>
      <c r="B127" t="s" s="59">
        <v>121</v>
      </c>
      <c r="C127" s="60">
        <f>D127/12</f>
        <v>0</v>
      </c>
      <c r="D127" s="90">
        <f>SUM(E127:P127)</f>
        <v>0</v>
      </c>
      <c r="E127" s="91">
        <v>0</v>
      </c>
      <c r="F127" s="62">
        <v>0</v>
      </c>
      <c r="G127" s="62">
        <v>0</v>
      </c>
      <c r="H127" s="62">
        <v>0</v>
      </c>
      <c r="I127" s="62">
        <v>0</v>
      </c>
      <c r="J127" s="62">
        <v>0</v>
      </c>
      <c r="K127" s="62">
        <v>0</v>
      </c>
      <c r="L127" s="62">
        <v>0</v>
      </c>
      <c r="M127" s="62">
        <v>0</v>
      </c>
      <c r="N127" s="62">
        <v>0</v>
      </c>
      <c r="O127" s="62">
        <v>0</v>
      </c>
      <c r="P127" s="63">
        <v>0</v>
      </c>
    </row>
    <row r="128" ht="19" customHeight="1">
      <c r="A128" s="36"/>
      <c r="B128" t="s" s="59">
        <v>122</v>
      </c>
      <c r="C128" s="60">
        <f>D128/12</f>
        <v>0</v>
      </c>
      <c r="D128" s="90">
        <f>SUM(E128:P128)</f>
        <v>0</v>
      </c>
      <c r="E128" s="91">
        <v>0</v>
      </c>
      <c r="F128" s="62">
        <v>0</v>
      </c>
      <c r="G128" s="62">
        <v>0</v>
      </c>
      <c r="H128" s="62">
        <v>0</v>
      </c>
      <c r="I128" s="62">
        <v>0</v>
      </c>
      <c r="J128" s="62">
        <v>0</v>
      </c>
      <c r="K128" s="62">
        <v>0</v>
      </c>
      <c r="L128" s="62">
        <v>0</v>
      </c>
      <c r="M128" s="62">
        <v>0</v>
      </c>
      <c r="N128" s="62">
        <v>0</v>
      </c>
      <c r="O128" s="62">
        <v>0</v>
      </c>
      <c r="P128" s="63">
        <v>0</v>
      </c>
    </row>
    <row r="129" ht="19" customHeight="1">
      <c r="A129" s="36"/>
      <c r="B129" t="s" s="59">
        <v>123</v>
      </c>
      <c r="C129" s="60">
        <f>D129/12</f>
        <v>0</v>
      </c>
      <c r="D129" s="90">
        <f>SUM(E129:P129)</f>
        <v>0</v>
      </c>
      <c r="E129" s="91">
        <v>0</v>
      </c>
      <c r="F129" s="62">
        <v>0</v>
      </c>
      <c r="G129" s="62">
        <v>0</v>
      </c>
      <c r="H129" s="62">
        <v>0</v>
      </c>
      <c r="I129" s="62">
        <v>0</v>
      </c>
      <c r="J129" s="62">
        <v>0</v>
      </c>
      <c r="K129" s="62">
        <v>0</v>
      </c>
      <c r="L129" s="62">
        <v>0</v>
      </c>
      <c r="M129" s="62">
        <v>0</v>
      </c>
      <c r="N129" s="62">
        <v>0</v>
      </c>
      <c r="O129" s="62">
        <v>0</v>
      </c>
      <c r="P129" s="63">
        <v>0</v>
      </c>
    </row>
    <row r="130" ht="19" customHeight="1">
      <c r="A130" s="36"/>
      <c r="B130" t="s" s="59">
        <v>124</v>
      </c>
      <c r="C130" s="60">
        <f>D130/12</f>
        <v>0</v>
      </c>
      <c r="D130" s="90">
        <f>SUM(E130:P130)</f>
        <v>0</v>
      </c>
      <c r="E130" s="91">
        <v>0</v>
      </c>
      <c r="F130" s="62">
        <v>0</v>
      </c>
      <c r="G130" s="62">
        <v>0</v>
      </c>
      <c r="H130" s="62">
        <v>0</v>
      </c>
      <c r="I130" s="62">
        <v>0</v>
      </c>
      <c r="J130" s="62">
        <v>0</v>
      </c>
      <c r="K130" s="62">
        <v>0</v>
      </c>
      <c r="L130" s="62">
        <v>0</v>
      </c>
      <c r="M130" s="62">
        <v>0</v>
      </c>
      <c r="N130" s="62">
        <v>0</v>
      </c>
      <c r="O130" s="62">
        <v>0</v>
      </c>
      <c r="P130" s="63">
        <v>0</v>
      </c>
    </row>
    <row r="131" ht="19" customHeight="1">
      <c r="A131" s="36"/>
      <c r="B131" t="s" s="59">
        <v>125</v>
      </c>
      <c r="C131" s="60">
        <f>D131/12</f>
        <v>0</v>
      </c>
      <c r="D131" s="90">
        <f>SUM(E131:P131)</f>
        <v>0</v>
      </c>
      <c r="E131" s="91">
        <v>0</v>
      </c>
      <c r="F131" s="62">
        <v>0</v>
      </c>
      <c r="G131" s="62">
        <v>0</v>
      </c>
      <c r="H131" s="62">
        <v>0</v>
      </c>
      <c r="I131" s="62">
        <v>0</v>
      </c>
      <c r="J131" s="62">
        <v>0</v>
      </c>
      <c r="K131" s="62">
        <v>0</v>
      </c>
      <c r="L131" s="62">
        <v>0</v>
      </c>
      <c r="M131" s="62">
        <v>0</v>
      </c>
      <c r="N131" s="62">
        <v>0</v>
      </c>
      <c r="O131" s="62">
        <v>0</v>
      </c>
      <c r="P131" s="63">
        <v>0</v>
      </c>
    </row>
    <row r="132" ht="19" customHeight="1">
      <c r="A132" s="36"/>
      <c r="B132" t="s" s="59">
        <v>126</v>
      </c>
      <c r="C132" s="60">
        <f>D132/12</f>
        <v>0</v>
      </c>
      <c r="D132" s="90">
        <f>SUM(E132:P132)</f>
        <v>0</v>
      </c>
      <c r="E132" s="91">
        <v>0</v>
      </c>
      <c r="F132" s="62">
        <v>0</v>
      </c>
      <c r="G132" s="62">
        <v>0</v>
      </c>
      <c r="H132" s="62">
        <v>0</v>
      </c>
      <c r="I132" s="62">
        <v>0</v>
      </c>
      <c r="J132" s="62">
        <v>0</v>
      </c>
      <c r="K132" s="62">
        <v>0</v>
      </c>
      <c r="L132" s="62">
        <v>0</v>
      </c>
      <c r="M132" s="62">
        <v>0</v>
      </c>
      <c r="N132" s="62">
        <v>0</v>
      </c>
      <c r="O132" s="62">
        <v>0</v>
      </c>
      <c r="P132" s="63">
        <v>0</v>
      </c>
    </row>
    <row r="133" ht="19" customHeight="1">
      <c r="A133" s="36"/>
      <c r="B133" t="s" s="59">
        <v>127</v>
      </c>
      <c r="C133" s="60">
        <f>D133/12</f>
        <v>0</v>
      </c>
      <c r="D133" s="90">
        <f>SUM(E133:P133)</f>
        <v>0</v>
      </c>
      <c r="E133" s="91">
        <v>0</v>
      </c>
      <c r="F133" s="62">
        <v>0</v>
      </c>
      <c r="G133" s="62">
        <v>0</v>
      </c>
      <c r="H133" s="62">
        <v>0</v>
      </c>
      <c r="I133" s="62">
        <v>0</v>
      </c>
      <c r="J133" s="62">
        <v>0</v>
      </c>
      <c r="K133" s="62">
        <v>0</v>
      </c>
      <c r="L133" s="62">
        <v>0</v>
      </c>
      <c r="M133" s="62">
        <v>0</v>
      </c>
      <c r="N133" s="62">
        <v>0</v>
      </c>
      <c r="O133" s="62">
        <v>0</v>
      </c>
      <c r="P133" s="63">
        <v>0</v>
      </c>
    </row>
    <row r="134" ht="19" customHeight="1">
      <c r="A134" s="36"/>
      <c r="B134" t="s" s="59">
        <v>128</v>
      </c>
      <c r="C134" s="60">
        <f>D134/12</f>
        <v>0</v>
      </c>
      <c r="D134" s="90">
        <f>SUM(E134:P134)</f>
        <v>0</v>
      </c>
      <c r="E134" s="91">
        <v>0</v>
      </c>
      <c r="F134" s="62">
        <v>0</v>
      </c>
      <c r="G134" s="62">
        <v>0</v>
      </c>
      <c r="H134" s="62">
        <v>0</v>
      </c>
      <c r="I134" s="62">
        <v>0</v>
      </c>
      <c r="J134" s="62">
        <v>0</v>
      </c>
      <c r="K134" s="62">
        <v>0</v>
      </c>
      <c r="L134" s="62">
        <v>0</v>
      </c>
      <c r="M134" s="62">
        <v>0</v>
      </c>
      <c r="N134" s="62">
        <v>0</v>
      </c>
      <c r="O134" s="62">
        <v>0</v>
      </c>
      <c r="P134" s="63">
        <v>0</v>
      </c>
    </row>
    <row r="135" ht="19" customHeight="1">
      <c r="A135" s="36"/>
      <c r="B135" t="s" s="59">
        <v>129</v>
      </c>
      <c r="C135" s="60">
        <f>D135/12</f>
        <v>0</v>
      </c>
      <c r="D135" s="90">
        <f>SUM(E135:P135)</f>
        <v>0</v>
      </c>
      <c r="E135" s="91">
        <v>0</v>
      </c>
      <c r="F135" s="62">
        <v>0</v>
      </c>
      <c r="G135" s="62">
        <v>0</v>
      </c>
      <c r="H135" s="62">
        <v>0</v>
      </c>
      <c r="I135" s="62">
        <v>0</v>
      </c>
      <c r="J135" s="62">
        <v>0</v>
      </c>
      <c r="K135" s="62">
        <v>0</v>
      </c>
      <c r="L135" s="62">
        <v>0</v>
      </c>
      <c r="M135" s="62">
        <v>0</v>
      </c>
      <c r="N135" s="62">
        <v>0</v>
      </c>
      <c r="O135" s="62">
        <v>0</v>
      </c>
      <c r="P135" s="63">
        <v>0</v>
      </c>
    </row>
    <row r="136" ht="19" customHeight="1">
      <c r="A136" s="36"/>
      <c r="B136" t="s" s="59">
        <v>130</v>
      </c>
      <c r="C136" s="60">
        <f>D136/12</f>
        <v>0</v>
      </c>
      <c r="D136" s="90">
        <f>SUM(E136:P136)</f>
        <v>0</v>
      </c>
      <c r="E136" s="91">
        <v>0</v>
      </c>
      <c r="F136" s="62">
        <v>0</v>
      </c>
      <c r="G136" s="62">
        <v>0</v>
      </c>
      <c r="H136" s="62">
        <v>0</v>
      </c>
      <c r="I136" s="62">
        <v>0</v>
      </c>
      <c r="J136" s="62">
        <v>0</v>
      </c>
      <c r="K136" s="62">
        <v>0</v>
      </c>
      <c r="L136" s="62">
        <v>0</v>
      </c>
      <c r="M136" s="62">
        <v>0</v>
      </c>
      <c r="N136" s="62">
        <v>0</v>
      </c>
      <c r="O136" s="62">
        <v>0</v>
      </c>
      <c r="P136" s="63">
        <v>0</v>
      </c>
    </row>
    <row r="137" ht="19" customHeight="1">
      <c r="A137" s="36"/>
      <c r="B137" t="s" s="59">
        <v>131</v>
      </c>
      <c r="C137" s="60">
        <f>D137/12</f>
        <v>0</v>
      </c>
      <c r="D137" s="90">
        <f>SUM(E137:P137)</f>
        <v>0</v>
      </c>
      <c r="E137" s="91">
        <v>0</v>
      </c>
      <c r="F137" s="62">
        <v>0</v>
      </c>
      <c r="G137" s="62">
        <v>0</v>
      </c>
      <c r="H137" s="62">
        <v>0</v>
      </c>
      <c r="I137" s="62">
        <v>0</v>
      </c>
      <c r="J137" s="62">
        <v>0</v>
      </c>
      <c r="K137" s="62">
        <v>0</v>
      </c>
      <c r="L137" s="62">
        <v>0</v>
      </c>
      <c r="M137" s="62">
        <v>0</v>
      </c>
      <c r="N137" s="62">
        <v>0</v>
      </c>
      <c r="O137" s="62">
        <v>0</v>
      </c>
      <c r="P137" s="63">
        <v>0</v>
      </c>
    </row>
    <row r="138" ht="19" customHeight="1">
      <c r="A138" s="36"/>
      <c r="B138" t="s" s="59">
        <v>132</v>
      </c>
      <c r="C138" s="60">
        <f>D138/12</f>
        <v>0</v>
      </c>
      <c r="D138" s="90">
        <f>SUM(E138:P138)</f>
        <v>0</v>
      </c>
      <c r="E138" s="91">
        <v>0</v>
      </c>
      <c r="F138" s="62">
        <v>0</v>
      </c>
      <c r="G138" s="62">
        <v>0</v>
      </c>
      <c r="H138" s="62">
        <v>0</v>
      </c>
      <c r="I138" s="62">
        <v>0</v>
      </c>
      <c r="J138" s="62">
        <v>0</v>
      </c>
      <c r="K138" s="62">
        <v>0</v>
      </c>
      <c r="L138" s="62">
        <v>0</v>
      </c>
      <c r="M138" s="62">
        <v>0</v>
      </c>
      <c r="N138" s="62">
        <v>0</v>
      </c>
      <c r="O138" s="62">
        <v>0</v>
      </c>
      <c r="P138" s="63">
        <v>0</v>
      </c>
    </row>
    <row r="139" ht="19" customHeight="1">
      <c r="A139" s="36"/>
      <c r="B139" t="s" s="59">
        <v>39</v>
      </c>
      <c r="C139" s="60">
        <f>D139/12</f>
        <v>0</v>
      </c>
      <c r="D139" s="90">
        <f>SUM(E139:P139)</f>
        <v>0</v>
      </c>
      <c r="E139" s="91">
        <v>0</v>
      </c>
      <c r="F139" s="62">
        <v>0</v>
      </c>
      <c r="G139" s="62">
        <v>0</v>
      </c>
      <c r="H139" s="62">
        <v>0</v>
      </c>
      <c r="I139" s="62">
        <v>0</v>
      </c>
      <c r="J139" s="62">
        <v>0</v>
      </c>
      <c r="K139" s="62">
        <v>0</v>
      </c>
      <c r="L139" s="62">
        <v>0</v>
      </c>
      <c r="M139" s="62">
        <v>0</v>
      </c>
      <c r="N139" s="62">
        <v>0</v>
      </c>
      <c r="O139" s="62">
        <v>0</v>
      </c>
      <c r="P139" s="63">
        <v>0</v>
      </c>
    </row>
    <row r="140" ht="19" customHeight="1">
      <c r="A140" s="36"/>
      <c r="B140" t="s" s="59">
        <v>39</v>
      </c>
      <c r="C140" s="60">
        <f>D140/12</f>
        <v>0</v>
      </c>
      <c r="D140" s="90">
        <f>SUM(E140:P140)</f>
        <v>0</v>
      </c>
      <c r="E140" s="91">
        <v>0</v>
      </c>
      <c r="F140" s="62">
        <v>0</v>
      </c>
      <c r="G140" s="62">
        <v>0</v>
      </c>
      <c r="H140" s="62">
        <v>0</v>
      </c>
      <c r="I140" s="62">
        <v>0</v>
      </c>
      <c r="J140" s="62">
        <v>0</v>
      </c>
      <c r="K140" s="62">
        <v>0</v>
      </c>
      <c r="L140" s="62">
        <v>0</v>
      </c>
      <c r="M140" s="62">
        <v>0</v>
      </c>
      <c r="N140" s="62">
        <v>0</v>
      </c>
      <c r="O140" s="62">
        <v>0</v>
      </c>
      <c r="P140" s="63">
        <v>0</v>
      </c>
    </row>
    <row r="141" ht="19" customHeight="1">
      <c r="A141" s="36"/>
      <c r="B141" t="s" s="59">
        <v>39</v>
      </c>
      <c r="C141" s="60">
        <f>D141/12</f>
        <v>0</v>
      </c>
      <c r="D141" s="90">
        <f>SUM(E141:P141)</f>
        <v>0</v>
      </c>
      <c r="E141" s="91">
        <v>0</v>
      </c>
      <c r="F141" s="62">
        <v>0</v>
      </c>
      <c r="G141" s="62">
        <v>0</v>
      </c>
      <c r="H141" s="62">
        <v>0</v>
      </c>
      <c r="I141" s="62">
        <v>0</v>
      </c>
      <c r="J141" s="62">
        <v>0</v>
      </c>
      <c r="K141" s="62">
        <v>0</v>
      </c>
      <c r="L141" s="62">
        <v>0</v>
      </c>
      <c r="M141" s="62">
        <v>0</v>
      </c>
      <c r="N141" s="62">
        <v>0</v>
      </c>
      <c r="O141" s="62">
        <v>0</v>
      </c>
      <c r="P141" s="63">
        <v>0</v>
      </c>
    </row>
    <row r="142" ht="19" customHeight="1">
      <c r="A142" s="36"/>
      <c r="B142" t="s" s="59">
        <v>39</v>
      </c>
      <c r="C142" s="60">
        <f>D142/12</f>
        <v>0</v>
      </c>
      <c r="D142" s="90">
        <f>SUM(E142:P142)</f>
        <v>0</v>
      </c>
      <c r="E142" s="91">
        <v>0</v>
      </c>
      <c r="F142" s="62">
        <v>0</v>
      </c>
      <c r="G142" s="62">
        <v>0</v>
      </c>
      <c r="H142" s="62">
        <v>0</v>
      </c>
      <c r="I142" s="62">
        <v>0</v>
      </c>
      <c r="J142" s="62">
        <v>0</v>
      </c>
      <c r="K142" s="62">
        <v>0</v>
      </c>
      <c r="L142" s="62">
        <v>0</v>
      </c>
      <c r="M142" s="62">
        <v>0</v>
      </c>
      <c r="N142" s="62">
        <v>0</v>
      </c>
      <c r="O142" s="62">
        <v>0</v>
      </c>
      <c r="P142" s="63">
        <v>0</v>
      </c>
    </row>
    <row r="143" ht="19" customHeight="1">
      <c r="A143" s="36"/>
      <c r="B143" t="s" s="59">
        <v>39</v>
      </c>
      <c r="C143" s="60">
        <f>D143/12</f>
        <v>0</v>
      </c>
      <c r="D143" s="90">
        <f>SUM(E143:P143)</f>
        <v>0</v>
      </c>
      <c r="E143" s="91">
        <v>0</v>
      </c>
      <c r="F143" s="62">
        <v>0</v>
      </c>
      <c r="G143" s="62">
        <v>0</v>
      </c>
      <c r="H143" s="62">
        <v>0</v>
      </c>
      <c r="I143" s="62">
        <v>0</v>
      </c>
      <c r="J143" s="62">
        <v>0</v>
      </c>
      <c r="K143" s="62">
        <v>0</v>
      </c>
      <c r="L143" s="62">
        <v>0</v>
      </c>
      <c r="M143" s="62">
        <v>0</v>
      </c>
      <c r="N143" s="62">
        <v>0</v>
      </c>
      <c r="O143" s="62">
        <v>0</v>
      </c>
      <c r="P143" s="63">
        <v>0</v>
      </c>
    </row>
    <row r="144" ht="19" customHeight="1">
      <c r="A144" s="36"/>
      <c r="B144" t="s" s="59">
        <v>39</v>
      </c>
      <c r="C144" s="60">
        <f>D144/12</f>
        <v>0</v>
      </c>
      <c r="D144" s="90">
        <f>SUM(E144:P144)</f>
        <v>0</v>
      </c>
      <c r="E144" s="91">
        <v>0</v>
      </c>
      <c r="F144" s="62">
        <v>0</v>
      </c>
      <c r="G144" s="62">
        <v>0</v>
      </c>
      <c r="H144" s="62">
        <v>0</v>
      </c>
      <c r="I144" s="62">
        <v>0</v>
      </c>
      <c r="J144" s="62">
        <v>0</v>
      </c>
      <c r="K144" s="62">
        <v>0</v>
      </c>
      <c r="L144" s="62">
        <v>0</v>
      </c>
      <c r="M144" s="62">
        <v>0</v>
      </c>
      <c r="N144" s="62">
        <v>0</v>
      </c>
      <c r="O144" s="62">
        <v>0</v>
      </c>
      <c r="P144" s="63">
        <v>0</v>
      </c>
    </row>
    <row r="145" ht="19" customHeight="1">
      <c r="A145" s="36"/>
      <c r="B145" t="s" s="59">
        <v>39</v>
      </c>
      <c r="C145" s="60">
        <f>D145/12</f>
        <v>0</v>
      </c>
      <c r="D145" s="90">
        <f>SUM(E145:P145)</f>
        <v>0</v>
      </c>
      <c r="E145" s="91">
        <v>0</v>
      </c>
      <c r="F145" s="62">
        <v>0</v>
      </c>
      <c r="G145" s="62">
        <v>0</v>
      </c>
      <c r="H145" s="62">
        <v>0</v>
      </c>
      <c r="I145" s="62">
        <v>0</v>
      </c>
      <c r="J145" s="62">
        <v>0</v>
      </c>
      <c r="K145" s="62">
        <v>0</v>
      </c>
      <c r="L145" s="62">
        <v>0</v>
      </c>
      <c r="M145" s="62">
        <v>0</v>
      </c>
      <c r="N145" s="62">
        <v>0</v>
      </c>
      <c r="O145" s="62">
        <v>0</v>
      </c>
      <c r="P145" s="63">
        <v>0</v>
      </c>
    </row>
    <row r="146" ht="19" customHeight="1">
      <c r="A146" s="36"/>
      <c r="B146" t="s" s="59">
        <v>39</v>
      </c>
      <c r="C146" s="60">
        <f>D146/12</f>
        <v>0</v>
      </c>
      <c r="D146" s="90">
        <f>SUM(E146:P146)</f>
        <v>0</v>
      </c>
      <c r="E146" s="91">
        <v>0</v>
      </c>
      <c r="F146" s="62">
        <v>0</v>
      </c>
      <c r="G146" s="62">
        <v>0</v>
      </c>
      <c r="H146" s="62">
        <v>0</v>
      </c>
      <c r="I146" s="62">
        <v>0</v>
      </c>
      <c r="J146" s="62">
        <v>0</v>
      </c>
      <c r="K146" s="62">
        <v>0</v>
      </c>
      <c r="L146" s="62">
        <v>0</v>
      </c>
      <c r="M146" s="62">
        <v>0</v>
      </c>
      <c r="N146" s="62">
        <v>0</v>
      </c>
      <c r="O146" s="62">
        <v>0</v>
      </c>
      <c r="P146" s="63">
        <v>0</v>
      </c>
    </row>
    <row r="147" ht="20" customHeight="1">
      <c r="A147" s="36"/>
      <c r="B147" t="s" s="64">
        <v>39</v>
      </c>
      <c r="C147" s="65">
        <f>D147/12</f>
        <v>0</v>
      </c>
      <c r="D147" s="93">
        <f>SUM(E147:P147)</f>
        <v>0</v>
      </c>
      <c r="E147" s="94">
        <v>0</v>
      </c>
      <c r="F147" s="95">
        <v>0</v>
      </c>
      <c r="G147" s="95">
        <v>0</v>
      </c>
      <c r="H147" s="95">
        <v>0</v>
      </c>
      <c r="I147" s="95">
        <v>0</v>
      </c>
      <c r="J147" s="95">
        <v>0</v>
      </c>
      <c r="K147" s="95">
        <v>0</v>
      </c>
      <c r="L147" s="95">
        <v>0</v>
      </c>
      <c r="M147" s="95">
        <v>0</v>
      </c>
      <c r="N147" s="95">
        <v>0</v>
      </c>
      <c r="O147" s="95">
        <v>0</v>
      </c>
      <c r="P147" s="67">
        <v>0</v>
      </c>
    </row>
    <row r="148" ht="19" customHeight="1">
      <c r="A148" s="36"/>
      <c r="B148" t="s" s="68">
        <v>133</v>
      </c>
      <c r="C148" s="127">
        <f>D148/12</f>
        <v>0</v>
      </c>
      <c r="D148" s="97">
        <f>SUM(D124:D147)</f>
        <v>0</v>
      </c>
      <c r="E148" s="97">
        <f>SUM(E124:E147)</f>
        <v>0</v>
      </c>
      <c r="F148" s="97">
        <f>SUM(F124:F147)</f>
        <v>0</v>
      </c>
      <c r="G148" s="97">
        <f>SUM(G124:G147)</f>
        <v>0</v>
      </c>
      <c r="H148" s="97">
        <f>SUM(H124:H147)</f>
        <v>0</v>
      </c>
      <c r="I148" s="97">
        <f>SUM(I124:I147)</f>
        <v>0</v>
      </c>
      <c r="J148" s="97">
        <f>SUM(J124:J147)</f>
        <v>0</v>
      </c>
      <c r="K148" s="97">
        <f>SUM(K124:K147)</f>
        <v>0</v>
      </c>
      <c r="L148" s="97">
        <f>SUM(L124:L147)</f>
        <v>0</v>
      </c>
      <c r="M148" s="97">
        <f>SUM(M124:M147)</f>
        <v>0</v>
      </c>
      <c r="N148" s="97">
        <f>SUM(N124:N147)</f>
        <v>0</v>
      </c>
      <c r="O148" s="97">
        <f>SUM(O124:O147)</f>
        <v>0</v>
      </c>
      <c r="P148" s="73">
        <f>SUM(P124:P147)</f>
        <v>0</v>
      </c>
    </row>
    <row r="149" ht="19" customHeight="1">
      <c r="A149" s="36"/>
      <c r="B149" s="114"/>
      <c r="C149" s="108"/>
      <c r="D149" s="128"/>
      <c r="E149" s="128"/>
      <c r="F149" s="128"/>
      <c r="G149" s="128"/>
      <c r="H149" s="128"/>
      <c r="I149" s="128"/>
      <c r="J149" s="128"/>
      <c r="K149" s="128"/>
      <c r="L149" s="128"/>
      <c r="M149" s="128"/>
      <c r="N149" s="128"/>
      <c r="O149" s="128"/>
      <c r="P149" s="129"/>
    </row>
    <row r="150" ht="19" customHeight="1">
      <c r="A150" s="36"/>
      <c r="B150" t="s" s="83">
        <v>134</v>
      </c>
      <c r="C150" s="130">
        <f>D150/12</f>
        <v>0</v>
      </c>
      <c r="D150" s="131">
        <f>D148+D117</f>
        <v>0</v>
      </c>
      <c r="E150" s="121">
        <f>E148+E117</f>
        <v>0</v>
      </c>
      <c r="F150" s="121">
        <f>F148+F117</f>
        <v>0</v>
      </c>
      <c r="G150" s="121">
        <f>G148+G117</f>
        <v>0</v>
      </c>
      <c r="H150" s="121">
        <f>H148+H117</f>
        <v>0</v>
      </c>
      <c r="I150" s="121">
        <f>I148+I117</f>
        <v>0</v>
      </c>
      <c r="J150" s="121">
        <f>J148+J117</f>
        <v>0</v>
      </c>
      <c r="K150" s="121">
        <f>K148+K117</f>
        <v>0</v>
      </c>
      <c r="L150" s="121">
        <f>L148+L117</f>
        <v>0</v>
      </c>
      <c r="M150" s="121">
        <f>M148+M117</f>
        <v>0</v>
      </c>
      <c r="N150" s="121">
        <f>N148+N117</f>
        <v>0</v>
      </c>
      <c r="O150" s="121">
        <f>O148+O117</f>
        <v>0</v>
      </c>
      <c r="P150" s="122">
        <f>P148+P117</f>
        <v>0</v>
      </c>
    </row>
    <row r="151" ht="19" customHeight="1">
      <c r="A151" s="36"/>
      <c r="B151" s="98"/>
      <c r="C151" s="81"/>
      <c r="D151" s="81"/>
      <c r="E151" s="81"/>
      <c r="F151" s="81"/>
      <c r="G151" s="81"/>
      <c r="H151" s="81"/>
      <c r="I151" s="81"/>
      <c r="J151" s="81"/>
      <c r="K151" s="81"/>
      <c r="L151" s="81"/>
      <c r="M151" s="81"/>
      <c r="N151" s="81"/>
      <c r="O151" s="81"/>
      <c r="P151" s="82"/>
    </row>
    <row r="152" ht="19" customHeight="1">
      <c r="A152" s="36"/>
      <c r="B152" t="s" s="83">
        <v>135</v>
      </c>
      <c r="C152" s="132">
        <f>C17-C150</f>
        <v>0</v>
      </c>
      <c r="D152" s="121">
        <f>D17-D150</f>
        <v>0</v>
      </c>
      <c r="E152" s="121">
        <f>E17-E150</f>
        <v>0</v>
      </c>
      <c r="F152" s="121">
        <f>F17-F150</f>
        <v>0</v>
      </c>
      <c r="G152" s="121">
        <f>G17-G150</f>
        <v>0</v>
      </c>
      <c r="H152" s="121">
        <f>H17-H150</f>
        <v>0</v>
      </c>
      <c r="I152" s="121">
        <f>I17-I150</f>
        <v>0</v>
      </c>
      <c r="J152" s="121">
        <f>J17-J150</f>
        <v>0</v>
      </c>
      <c r="K152" s="121">
        <f>K17-K150</f>
        <v>0</v>
      </c>
      <c r="L152" s="121">
        <f>L17-L150</f>
        <v>0</v>
      </c>
      <c r="M152" s="121">
        <f>M17-M150</f>
        <v>0</v>
      </c>
      <c r="N152" s="121">
        <f>N17-N150</f>
        <v>0</v>
      </c>
      <c r="O152" s="121">
        <f>O17-O150</f>
        <v>0</v>
      </c>
      <c r="P152" s="122">
        <f>P17-P150</f>
        <v>0</v>
      </c>
    </row>
    <row r="153" ht="15.75" customHeight="1">
      <c r="A153" s="133"/>
      <c r="B153" s="100"/>
      <c r="C153" s="128"/>
      <c r="D153" s="128"/>
      <c r="E153" s="128"/>
      <c r="F153" s="128"/>
      <c r="G153" s="128"/>
      <c r="H153" s="128"/>
      <c r="I153" s="128"/>
      <c r="J153" s="128"/>
      <c r="K153" s="128"/>
      <c r="L153" s="128"/>
      <c r="M153" s="128"/>
      <c r="N153" s="128"/>
      <c r="O153" s="128"/>
      <c r="P153" s="129"/>
    </row>
  </sheetData>
  <mergeCells count="2">
    <mergeCell ref="B2:P6"/>
    <mergeCell ref="B7:P7"/>
  </mergeCells>
  <conditionalFormatting sqref="B152:P152">
    <cfRule type="cellIs" dxfId="0" priority="1" operator="lessThan" stopIfTrue="1">
      <formula>0</formula>
    </cfRule>
  </conditionalFormatting>
  <pageMargins left="0.7" right="0.7" top="0.75" bottom="0.75" header="0.3" footer="0.3"/>
  <pageSetup firstPageNumber="1" fitToHeight="1" fitToWidth="1" scale="100" useFirstPageNumber="0" orientation="portrait" pageOrder="downThenOver"/>
  <headerFooter>
    <oddFooter>&amp;C&amp;"Calibri,Regular"&amp;10&amp;K000000Confidential</oddFooter>
  </headerFooter>
  <drawing r:id="rId1"/>
</worksheet>
</file>

<file path=xl/worksheets/sheet4.xml><?xml version="1.0" encoding="utf-8"?>
<worksheet xmlns:r="http://schemas.openxmlformats.org/officeDocument/2006/relationships" xmlns="http://schemas.openxmlformats.org/spreadsheetml/2006/main">
  <dimension ref="A1:P153"/>
  <sheetViews>
    <sheetView workbookViewId="0" showGridLines="0" defaultGridColor="1"/>
  </sheetViews>
  <sheetFormatPr defaultColWidth="8.66667" defaultRowHeight="15" customHeight="1" outlineLevelRow="0" outlineLevelCol="0"/>
  <cols>
    <col min="1" max="1" width="2.17188" style="134" customWidth="1"/>
    <col min="2" max="2" width="55.5" style="134" customWidth="1"/>
    <col min="3" max="3" width="25.8516" style="134" customWidth="1"/>
    <col min="4" max="4" width="18.1719" style="134" customWidth="1"/>
    <col min="5" max="16" width="17.5" style="134" customWidth="1"/>
    <col min="17" max="16384" width="8.67188" style="134" customWidth="1"/>
  </cols>
  <sheetData>
    <row r="1" ht="15" customHeight="1">
      <c r="A1" s="33"/>
      <c r="B1" s="34"/>
      <c r="C1" s="34"/>
      <c r="D1" s="34"/>
      <c r="E1" s="34"/>
      <c r="F1" s="34"/>
      <c r="G1" s="34"/>
      <c r="H1" s="34"/>
      <c r="I1" s="34"/>
      <c r="J1" s="34"/>
      <c r="K1" s="34"/>
      <c r="L1" s="34"/>
      <c r="M1" s="34"/>
      <c r="N1" s="34"/>
      <c r="O1" s="34"/>
      <c r="P1" s="35"/>
    </row>
    <row r="2" ht="15" customHeight="1">
      <c r="A2" s="36"/>
      <c r="B2" t="s" s="37">
        <v>18</v>
      </c>
      <c r="C2" s="38"/>
      <c r="D2" s="38"/>
      <c r="E2" s="38"/>
      <c r="F2" s="38"/>
      <c r="G2" s="38"/>
      <c r="H2" s="38"/>
      <c r="I2" s="38"/>
      <c r="J2" s="38"/>
      <c r="K2" s="38"/>
      <c r="L2" s="38"/>
      <c r="M2" s="38"/>
      <c r="N2" s="38"/>
      <c r="O2" s="38"/>
      <c r="P2" s="39"/>
    </row>
    <row r="3" ht="15" customHeight="1">
      <c r="A3" s="36"/>
      <c r="B3" s="40"/>
      <c r="C3" s="41"/>
      <c r="D3" s="41"/>
      <c r="E3" s="41"/>
      <c r="F3" s="41"/>
      <c r="G3" s="41"/>
      <c r="H3" s="41"/>
      <c r="I3" s="41"/>
      <c r="J3" s="41"/>
      <c r="K3" s="41"/>
      <c r="L3" s="41"/>
      <c r="M3" s="41"/>
      <c r="N3" s="41"/>
      <c r="O3" s="41"/>
      <c r="P3" s="42"/>
    </row>
    <row r="4" ht="15" customHeight="1">
      <c r="A4" s="36"/>
      <c r="B4" s="40"/>
      <c r="C4" s="41"/>
      <c r="D4" s="41"/>
      <c r="E4" s="41"/>
      <c r="F4" s="41"/>
      <c r="G4" s="41"/>
      <c r="H4" s="41"/>
      <c r="I4" s="41"/>
      <c r="J4" s="41"/>
      <c r="K4" s="41"/>
      <c r="L4" s="41"/>
      <c r="M4" s="41"/>
      <c r="N4" s="41"/>
      <c r="O4" s="41"/>
      <c r="P4" s="42"/>
    </row>
    <row r="5" ht="12" customHeight="1">
      <c r="A5" s="36"/>
      <c r="B5" s="40"/>
      <c r="C5" s="41"/>
      <c r="D5" s="41"/>
      <c r="E5" s="41"/>
      <c r="F5" s="41"/>
      <c r="G5" s="41"/>
      <c r="H5" s="41"/>
      <c r="I5" s="41"/>
      <c r="J5" s="41"/>
      <c r="K5" s="41"/>
      <c r="L5" s="41"/>
      <c r="M5" s="41"/>
      <c r="N5" s="41"/>
      <c r="O5" s="41"/>
      <c r="P5" s="42"/>
    </row>
    <row r="6" ht="8" customHeight="1">
      <c r="A6" s="36"/>
      <c r="B6" s="40"/>
      <c r="C6" s="41"/>
      <c r="D6" s="41"/>
      <c r="E6" s="41"/>
      <c r="F6" s="41"/>
      <c r="G6" s="41"/>
      <c r="H6" s="41"/>
      <c r="I6" s="41"/>
      <c r="J6" s="41"/>
      <c r="K6" s="41"/>
      <c r="L6" s="41"/>
      <c r="M6" s="41"/>
      <c r="N6" s="41"/>
      <c r="O6" s="41"/>
      <c r="P6" s="42"/>
    </row>
    <row r="7" ht="61" customHeight="1">
      <c r="A7" s="36"/>
      <c r="B7" s="43">
        <v>2025</v>
      </c>
      <c r="C7" s="44"/>
      <c r="D7" s="44"/>
      <c r="E7" s="44"/>
      <c r="F7" s="44"/>
      <c r="G7" s="44"/>
      <c r="H7" s="44"/>
      <c r="I7" s="44"/>
      <c r="J7" s="44"/>
      <c r="K7" s="44"/>
      <c r="L7" s="44"/>
      <c r="M7" s="44"/>
      <c r="N7" s="44"/>
      <c r="O7" s="44"/>
      <c r="P7" s="45"/>
    </row>
    <row r="8" ht="15" customHeight="1">
      <c r="A8" s="46"/>
      <c r="B8" s="47"/>
      <c r="C8" s="48"/>
      <c r="D8" s="48"/>
      <c r="E8" s="49"/>
      <c r="F8" s="49"/>
      <c r="G8" s="49"/>
      <c r="H8" s="49"/>
      <c r="I8" s="49"/>
      <c r="J8" s="49"/>
      <c r="K8" s="49"/>
      <c r="L8" s="49"/>
      <c r="M8" s="49"/>
      <c r="N8" s="49"/>
      <c r="O8" s="49"/>
      <c r="P8" s="50"/>
    </row>
    <row r="9" ht="22" customHeight="1">
      <c r="A9" s="46"/>
      <c r="B9" t="s" s="51">
        <v>19</v>
      </c>
      <c r="C9" t="s" s="52">
        <v>20</v>
      </c>
      <c r="D9" t="s" s="52">
        <v>21</v>
      </c>
      <c r="E9" t="s" s="135">
        <v>22</v>
      </c>
      <c r="F9" t="s" s="52">
        <v>23</v>
      </c>
      <c r="G9" t="s" s="52">
        <v>24</v>
      </c>
      <c r="H9" t="s" s="52">
        <v>25</v>
      </c>
      <c r="I9" t="s" s="52">
        <v>26</v>
      </c>
      <c r="J9" t="s" s="52">
        <v>27</v>
      </c>
      <c r="K9" t="s" s="52">
        <v>28</v>
      </c>
      <c r="L9" t="s" s="52">
        <v>29</v>
      </c>
      <c r="M9" t="s" s="52">
        <v>30</v>
      </c>
      <c r="N9" t="s" s="52">
        <v>31</v>
      </c>
      <c r="O9" t="s" s="52">
        <v>32</v>
      </c>
      <c r="P9" t="s" s="53">
        <v>33</v>
      </c>
    </row>
    <row r="10" ht="18" customHeight="1">
      <c r="A10" s="46"/>
      <c r="B10" t="s" s="86">
        <f>'Forventet budget 2025 '!B10</f>
        <v>137</v>
      </c>
      <c r="C10" s="55">
        <f>D10/12</f>
        <v>0</v>
      </c>
      <c r="D10" s="87">
        <f>SUM(E10:P10)</f>
        <v>0</v>
      </c>
      <c r="E10" s="136">
        <f>'Forventet budget 2025 '!E10</f>
        <v>0</v>
      </c>
      <c r="F10" s="137">
        <f>'Forventet budget 2025 '!F10</f>
        <v>0</v>
      </c>
      <c r="G10" s="137">
        <f>'Forventet budget 2025 '!G10</f>
        <v>0</v>
      </c>
      <c r="H10" s="137">
        <f>'Forventet budget 2025 '!H10</f>
        <v>0</v>
      </c>
      <c r="I10" s="137">
        <f>'Forventet budget 2025 '!I10</f>
        <v>0</v>
      </c>
      <c r="J10" s="137">
        <f>'Forventet budget 2025 '!J10</f>
        <v>0</v>
      </c>
      <c r="K10" s="137">
        <f>'Forventet budget 2025 '!K10</f>
        <v>0</v>
      </c>
      <c r="L10" s="137">
        <f>'Forventet budget 2025 '!L10</f>
        <v>0</v>
      </c>
      <c r="M10" s="137">
        <f>'Forventet budget 2025 '!M10</f>
        <v>0</v>
      </c>
      <c r="N10" s="137">
        <f>'Forventet budget 2025 '!N10</f>
        <v>0</v>
      </c>
      <c r="O10" s="137">
        <f>'Forventet budget 2025 '!O10</f>
        <v>0</v>
      </c>
      <c r="P10" s="137">
        <f>'Forventet budget 2025 '!P10</f>
        <v>0</v>
      </c>
    </row>
    <row r="11" ht="18" customHeight="1">
      <c r="A11" s="46"/>
      <c r="B11" t="s" s="89">
        <f>'Forventet budget 2025 '!B11</f>
        <v>138</v>
      </c>
      <c r="C11" s="60">
        <f>D11/12</f>
        <v>0</v>
      </c>
      <c r="D11" s="90">
        <f>SUM(E11:P11)</f>
        <v>0</v>
      </c>
      <c r="E11" s="136">
        <f>'Forventet budget 2025 '!E11</f>
        <v>0</v>
      </c>
      <c r="F11" s="136">
        <f>'Forventet budget 2025 '!F11</f>
        <v>0</v>
      </c>
      <c r="G11" s="136">
        <f>'Forventet budget 2025 '!G11</f>
        <v>0</v>
      </c>
      <c r="H11" s="136">
        <f>'Forventet budget 2025 '!H11</f>
        <v>0</v>
      </c>
      <c r="I11" s="136">
        <f>'Forventet budget 2025 '!I11</f>
        <v>0</v>
      </c>
      <c r="J11" s="136">
        <f>'Forventet budget 2025 '!J11</f>
        <v>0</v>
      </c>
      <c r="K11" s="136">
        <f>'Forventet budget 2025 '!K11</f>
        <v>0</v>
      </c>
      <c r="L11" s="136">
        <f>'Forventet budget 2025 '!L11</f>
        <v>0</v>
      </c>
      <c r="M11" s="136">
        <f>'Forventet budget 2025 '!M11</f>
        <v>0</v>
      </c>
      <c r="N11" s="136">
        <f>'Forventet budget 2025 '!N11</f>
        <v>0</v>
      </c>
      <c r="O11" s="136">
        <f>'Forventet budget 2025 '!O11</f>
        <v>0</v>
      </c>
      <c r="P11" s="136">
        <f>'Forventet budget 2025 '!P11</f>
        <v>0</v>
      </c>
    </row>
    <row r="12" ht="18" customHeight="1">
      <c r="A12" s="46"/>
      <c r="B12" t="s" s="89">
        <f>'Forventet budget 2025 '!B12</f>
        <v>139</v>
      </c>
      <c r="C12" s="60">
        <f>D12/12</f>
        <v>0</v>
      </c>
      <c r="D12" s="90">
        <f>SUM(E12:P12)</f>
        <v>0</v>
      </c>
      <c r="E12" s="136">
        <f>'Forventet budget 2025 '!E12</f>
        <v>0</v>
      </c>
      <c r="F12" s="136">
        <f>'Forventet budget 2025 '!F12</f>
        <v>0</v>
      </c>
      <c r="G12" s="136">
        <f>'Forventet budget 2025 '!G12</f>
        <v>0</v>
      </c>
      <c r="H12" s="136">
        <f>'Forventet budget 2025 '!H12</f>
        <v>0</v>
      </c>
      <c r="I12" s="136">
        <f>'Forventet budget 2025 '!I12</f>
        <v>0</v>
      </c>
      <c r="J12" s="136">
        <f>'Forventet budget 2025 '!J12</f>
        <v>0</v>
      </c>
      <c r="K12" s="136">
        <f>'Forventet budget 2025 '!K12</f>
        <v>0</v>
      </c>
      <c r="L12" s="136">
        <f>'Forventet budget 2025 '!L12</f>
        <v>0</v>
      </c>
      <c r="M12" s="136">
        <f>'Forventet budget 2025 '!M12</f>
        <v>0</v>
      </c>
      <c r="N12" s="136">
        <f>'Forventet budget 2025 '!N12</f>
        <v>0</v>
      </c>
      <c r="O12" s="136">
        <f>'Forventet budget 2025 '!O12</f>
        <v>0</v>
      </c>
      <c r="P12" s="136">
        <f>'Forventet budget 2025 '!P12</f>
        <v>0</v>
      </c>
    </row>
    <row r="13" ht="18" customHeight="1">
      <c r="A13" s="46"/>
      <c r="B13" t="s" s="89">
        <f>'Forventet budget 2025 '!B13</f>
        <v>140</v>
      </c>
      <c r="C13" s="60">
        <f>D13/12</f>
        <v>0</v>
      </c>
      <c r="D13" s="90">
        <f>SUM(E13:P13)</f>
        <v>0</v>
      </c>
      <c r="E13" s="136">
        <f>'Forventet budget 2025 '!E13</f>
        <v>0</v>
      </c>
      <c r="F13" s="136">
        <f>'Forventet budget 2025 '!F13</f>
        <v>0</v>
      </c>
      <c r="G13" s="136">
        <f>'Forventet budget 2025 '!G13</f>
        <v>0</v>
      </c>
      <c r="H13" s="136">
        <f>'Forventet budget 2025 '!H13</f>
        <v>0</v>
      </c>
      <c r="I13" s="136">
        <f>'Forventet budget 2025 '!I13</f>
        <v>0</v>
      </c>
      <c r="J13" s="136">
        <f>'Forventet budget 2025 '!J13</f>
        <v>0</v>
      </c>
      <c r="K13" s="136">
        <f>'Forventet budget 2025 '!K13</f>
        <v>0</v>
      </c>
      <c r="L13" s="136">
        <f>'Forventet budget 2025 '!L13</f>
        <v>0</v>
      </c>
      <c r="M13" s="136">
        <f>'Forventet budget 2025 '!M13</f>
        <v>0</v>
      </c>
      <c r="N13" s="136">
        <f>'Forventet budget 2025 '!N13</f>
        <v>0</v>
      </c>
      <c r="O13" s="136">
        <f>'Forventet budget 2025 '!O13</f>
        <v>0</v>
      </c>
      <c r="P13" s="136">
        <f>'Forventet budget 2025 '!P13</f>
        <v>0</v>
      </c>
    </row>
    <row r="14" ht="18" customHeight="1">
      <c r="A14" s="46"/>
      <c r="B14" t="s" s="89">
        <f>'Forventet budget 2025 '!B14</f>
        <v>141</v>
      </c>
      <c r="C14" s="60">
        <f>D14/12</f>
        <v>0</v>
      </c>
      <c r="D14" s="90">
        <f>SUM(E14:P14)</f>
        <v>0</v>
      </c>
      <c r="E14" s="136">
        <f>'Forventet budget 2025 '!E14</f>
        <v>0</v>
      </c>
      <c r="F14" s="136">
        <f>'Forventet budget 2025 '!F14</f>
        <v>0</v>
      </c>
      <c r="G14" s="136">
        <f>'Forventet budget 2025 '!G14</f>
        <v>0</v>
      </c>
      <c r="H14" s="136">
        <f>'Forventet budget 2025 '!H14</f>
        <v>0</v>
      </c>
      <c r="I14" s="136">
        <f>'Forventet budget 2025 '!I14</f>
        <v>0</v>
      </c>
      <c r="J14" s="136">
        <f>'Forventet budget 2025 '!J14</f>
        <v>0</v>
      </c>
      <c r="K14" s="136">
        <f>'Forventet budget 2025 '!K14</f>
        <v>0</v>
      </c>
      <c r="L14" s="136">
        <f>'Forventet budget 2025 '!L14</f>
        <v>0</v>
      </c>
      <c r="M14" s="136">
        <f>'Forventet budget 2025 '!M14</f>
        <v>0</v>
      </c>
      <c r="N14" s="136">
        <f>'Forventet budget 2025 '!N14</f>
        <v>0</v>
      </c>
      <c r="O14" s="136">
        <f>'Forventet budget 2025 '!O14</f>
        <v>0</v>
      </c>
      <c r="P14" s="136">
        <f>'Forventet budget 2025 '!P14</f>
        <v>0</v>
      </c>
    </row>
    <row r="15" ht="18" customHeight="1">
      <c r="A15" s="46"/>
      <c r="B15" t="s" s="89">
        <f>'Forventet budget 2025 '!B15</f>
        <v>142</v>
      </c>
      <c r="C15" s="60">
        <f>D15/12</f>
        <v>0</v>
      </c>
      <c r="D15" s="90">
        <f>SUM(E15:P15)</f>
        <v>0</v>
      </c>
      <c r="E15" s="136">
        <f>'Forventet budget 2025 '!E15</f>
        <v>0</v>
      </c>
      <c r="F15" s="136">
        <f>'Forventet budget 2025 '!F15</f>
        <v>0</v>
      </c>
      <c r="G15" s="136">
        <f>'Forventet budget 2025 '!G15</f>
        <v>0</v>
      </c>
      <c r="H15" s="136">
        <f>'Forventet budget 2025 '!H15</f>
        <v>0</v>
      </c>
      <c r="I15" s="136">
        <f>'Forventet budget 2025 '!I15</f>
        <v>0</v>
      </c>
      <c r="J15" s="136">
        <f>'Forventet budget 2025 '!J15</f>
        <v>0</v>
      </c>
      <c r="K15" s="136">
        <f>'Forventet budget 2025 '!K15</f>
        <v>0</v>
      </c>
      <c r="L15" s="136">
        <f>'Forventet budget 2025 '!L15</f>
        <v>0</v>
      </c>
      <c r="M15" s="136">
        <f>'Forventet budget 2025 '!M15</f>
        <v>0</v>
      </c>
      <c r="N15" s="136">
        <f>'Forventet budget 2025 '!N15</f>
        <v>0</v>
      </c>
      <c r="O15" s="136">
        <f>'Forventet budget 2025 '!O15</f>
        <v>0</v>
      </c>
      <c r="P15" s="136">
        <f>'Forventet budget 2025 '!P15</f>
        <v>0</v>
      </c>
    </row>
    <row r="16" ht="19" customHeight="1">
      <c r="A16" s="46"/>
      <c r="B16" t="s" s="92">
        <f>'Forventet budget 2025 '!B16</f>
        <v>142</v>
      </c>
      <c r="C16" s="65">
        <f>D16/12</f>
        <v>0</v>
      </c>
      <c r="D16" s="93">
        <f>SUM(E16:P16)</f>
        <v>0</v>
      </c>
      <c r="E16" s="136">
        <f>'Forventet budget 2025 '!E16</f>
        <v>0</v>
      </c>
      <c r="F16" s="136">
        <f>'Forventet budget 2025 '!F16</f>
        <v>0</v>
      </c>
      <c r="G16" s="136">
        <f>'Forventet budget 2025 '!G16</f>
        <v>0</v>
      </c>
      <c r="H16" s="136">
        <f>'Forventet budget 2025 '!H16</f>
        <v>0</v>
      </c>
      <c r="I16" s="136">
        <f>'Forventet budget 2025 '!I16</f>
        <v>0</v>
      </c>
      <c r="J16" s="136">
        <f>'Forventet budget 2025 '!J16</f>
        <v>0</v>
      </c>
      <c r="K16" s="136">
        <f>'Forventet budget 2025 '!K16</f>
        <v>0</v>
      </c>
      <c r="L16" s="136">
        <f>'Forventet budget 2025 '!L16</f>
        <v>0</v>
      </c>
      <c r="M16" s="136">
        <f>'Forventet budget 2025 '!M16</f>
        <v>0</v>
      </c>
      <c r="N16" s="136">
        <f>'Forventet budget 2025 '!N16</f>
        <v>0</v>
      </c>
      <c r="O16" s="136">
        <f>'Forventet budget 2025 '!O16</f>
        <v>0</v>
      </c>
      <c r="P16" s="136">
        <f>'Forventet budget 2025 '!P16</f>
        <v>0</v>
      </c>
    </row>
    <row r="17" ht="18.75" customHeight="1">
      <c r="A17" s="36"/>
      <c r="B17" t="s" s="68">
        <v>40</v>
      </c>
      <c r="C17" s="69">
        <f>SUM(C10:C16)</f>
        <v>0</v>
      </c>
      <c r="D17" s="70">
        <f>SUM(D10:D16)</f>
        <v>0</v>
      </c>
      <c r="E17" s="71">
        <f>SUM(E10:E16)</f>
        <v>0</v>
      </c>
      <c r="F17" s="72">
        <f>SUM(F10:F16)</f>
        <v>0</v>
      </c>
      <c r="G17" s="72">
        <f>SUM(G10:G16)</f>
        <v>0</v>
      </c>
      <c r="H17" s="72">
        <f>SUM(H10:H16)</f>
        <v>0</v>
      </c>
      <c r="I17" s="72">
        <f>SUM(I10:I16)</f>
        <v>0</v>
      </c>
      <c r="J17" s="72">
        <f>SUM(J10:J16)</f>
        <v>0</v>
      </c>
      <c r="K17" s="72">
        <f>SUM(K10:K16)</f>
        <v>0</v>
      </c>
      <c r="L17" s="72">
        <f>SUM(L10:L16)</f>
        <v>0</v>
      </c>
      <c r="M17" s="72">
        <f>SUM(M10:M16)</f>
        <v>0</v>
      </c>
      <c r="N17" s="72">
        <f>SUM(N10:N16)</f>
        <v>0</v>
      </c>
      <c r="O17" s="72">
        <f>SUM(O10:O16)</f>
        <v>0</v>
      </c>
      <c r="P17" s="138">
        <f>SUM(P10:P16)</f>
        <v>0</v>
      </c>
    </row>
    <row r="18" ht="19" customHeight="1">
      <c r="A18" s="36"/>
      <c r="B18" s="74"/>
      <c r="C18" s="75"/>
      <c r="D18" s="75"/>
      <c r="E18" s="75"/>
      <c r="F18" s="75"/>
      <c r="G18" s="75"/>
      <c r="H18" s="75"/>
      <c r="I18" s="75"/>
      <c r="J18" s="75"/>
      <c r="K18" s="75"/>
      <c r="L18" s="75"/>
      <c r="M18" s="75"/>
      <c r="N18" s="75"/>
      <c r="O18" s="75"/>
      <c r="P18" s="76"/>
    </row>
    <row r="19" ht="19" customHeight="1">
      <c r="A19" s="36"/>
      <c r="B19" t="s" s="77">
        <v>41</v>
      </c>
      <c r="C19" t="s" s="78">
        <v>42</v>
      </c>
      <c r="D19" t="s" s="78">
        <v>21</v>
      </c>
      <c r="E19" t="s" s="78">
        <v>22</v>
      </c>
      <c r="F19" t="s" s="78">
        <v>23</v>
      </c>
      <c r="G19" t="s" s="78">
        <v>24</v>
      </c>
      <c r="H19" t="s" s="78">
        <v>25</v>
      </c>
      <c r="I19" t="s" s="78">
        <v>26</v>
      </c>
      <c r="J19" t="s" s="78">
        <v>27</v>
      </c>
      <c r="K19" t="s" s="78">
        <v>28</v>
      </c>
      <c r="L19" t="s" s="78">
        <v>29</v>
      </c>
      <c r="M19" t="s" s="78">
        <v>30</v>
      </c>
      <c r="N19" t="s" s="78">
        <v>31</v>
      </c>
      <c r="O19" t="s" s="78">
        <v>32</v>
      </c>
      <c r="P19" t="s" s="79">
        <v>33</v>
      </c>
    </row>
    <row r="20" ht="8" customHeight="1">
      <c r="A20" s="36"/>
      <c r="B20" s="80"/>
      <c r="C20" s="81"/>
      <c r="D20" s="81"/>
      <c r="E20" s="81"/>
      <c r="F20" s="81"/>
      <c r="G20" s="81"/>
      <c r="H20" s="81"/>
      <c r="I20" s="81"/>
      <c r="J20" s="81"/>
      <c r="K20" s="81"/>
      <c r="L20" s="81"/>
      <c r="M20" s="81"/>
      <c r="N20" s="81"/>
      <c r="O20" s="81"/>
      <c r="P20" s="82"/>
    </row>
    <row r="21" ht="22" customHeight="1">
      <c r="A21" s="36"/>
      <c r="B21" t="s" s="83">
        <v>43</v>
      </c>
      <c r="C21" t="s" s="84">
        <v>20</v>
      </c>
      <c r="D21" t="s" s="84">
        <v>21</v>
      </c>
      <c r="E21" t="s" s="84">
        <v>22</v>
      </c>
      <c r="F21" t="s" s="84">
        <v>23</v>
      </c>
      <c r="G21" t="s" s="84">
        <v>24</v>
      </c>
      <c r="H21" t="s" s="84">
        <v>25</v>
      </c>
      <c r="I21" t="s" s="84">
        <v>26</v>
      </c>
      <c r="J21" t="s" s="84">
        <v>27</v>
      </c>
      <c r="K21" t="s" s="84">
        <v>28</v>
      </c>
      <c r="L21" t="s" s="84">
        <v>29</v>
      </c>
      <c r="M21" t="s" s="84">
        <v>30</v>
      </c>
      <c r="N21" t="s" s="84">
        <v>31</v>
      </c>
      <c r="O21" t="s" s="84">
        <v>32</v>
      </c>
      <c r="P21" t="s" s="85">
        <v>33</v>
      </c>
    </row>
    <row r="22" ht="18" customHeight="1">
      <c r="A22" s="36"/>
      <c r="B22" t="s" s="86">
        <f>'Forventet budget 2025 '!B22</f>
        <v>143</v>
      </c>
      <c r="C22" s="55">
        <f>D22/12</f>
        <v>0</v>
      </c>
      <c r="D22" s="87">
        <f>SUM(E22:P22)</f>
        <v>0</v>
      </c>
      <c r="E22" s="88">
        <f>'Forventet budget 2025 '!E22</f>
        <v>0</v>
      </c>
      <c r="F22" s="57">
        <f>'Forventet budget 2025 '!F22</f>
        <v>0</v>
      </c>
      <c r="G22" s="57">
        <f>'Forventet budget 2025 '!G22</f>
        <v>0</v>
      </c>
      <c r="H22" s="57">
        <f>'Forventet budget 2025 '!H22</f>
        <v>0</v>
      </c>
      <c r="I22" s="57">
        <f>'Forventet budget 2025 '!I22</f>
        <v>0</v>
      </c>
      <c r="J22" s="57">
        <f>'Forventet budget 2025 '!J22</f>
        <v>0</v>
      </c>
      <c r="K22" s="57">
        <f>'Forventet budget 2025 '!K22</f>
        <v>0</v>
      </c>
      <c r="L22" s="57">
        <f>'Forventet budget 2025 '!L22</f>
        <v>0</v>
      </c>
      <c r="M22" s="57">
        <f>'Forventet budget 2025 '!M22</f>
        <v>0</v>
      </c>
      <c r="N22" s="57">
        <f>'Forventet budget 2025 '!N22</f>
        <v>0</v>
      </c>
      <c r="O22" s="57">
        <f>'Forventet budget 2025 '!O22</f>
        <v>0</v>
      </c>
      <c r="P22" s="58">
        <f>'Forventet budget 2025 '!P22</f>
        <v>0</v>
      </c>
    </row>
    <row r="23" ht="18" customHeight="1">
      <c r="A23" s="36"/>
      <c r="B23" t="s" s="89">
        <f>'Forventet budget 2025 '!B23</f>
        <v>144</v>
      </c>
      <c r="C23" s="60">
        <f>D23/12</f>
        <v>0</v>
      </c>
      <c r="D23" s="90">
        <f>SUM(E23:P23)</f>
        <v>0</v>
      </c>
      <c r="E23" s="91">
        <f>'Forventet budget 2025 '!E23</f>
        <v>0</v>
      </c>
      <c r="F23" s="62">
        <f>'Forventet budget 2025 '!F23</f>
        <v>0</v>
      </c>
      <c r="G23" s="62">
        <f>'Forventet budget 2025 '!G23</f>
        <v>0</v>
      </c>
      <c r="H23" s="62">
        <f>'Forventet budget 2025 '!H23</f>
        <v>0</v>
      </c>
      <c r="I23" s="62">
        <f>'Forventet budget 2025 '!I23</f>
        <v>0</v>
      </c>
      <c r="J23" s="62">
        <f>'Forventet budget 2025 '!J23</f>
        <v>0</v>
      </c>
      <c r="K23" s="62">
        <f>'Forventet budget 2025 '!K23</f>
        <v>0</v>
      </c>
      <c r="L23" s="62">
        <f>'Forventet budget 2025 '!L23</f>
        <v>0</v>
      </c>
      <c r="M23" s="62">
        <f>'Forventet budget 2025 '!M23</f>
        <v>0</v>
      </c>
      <c r="N23" s="62">
        <f>'Forventet budget 2025 '!N23</f>
        <v>0</v>
      </c>
      <c r="O23" s="62">
        <f>'Forventet budget 2025 '!O23</f>
        <v>0</v>
      </c>
      <c r="P23" s="63">
        <f>'Forventet budget 2025 '!P23</f>
        <v>0</v>
      </c>
    </row>
    <row r="24" ht="18" customHeight="1">
      <c r="A24" s="36"/>
      <c r="B24" t="s" s="89">
        <f>'Forventet budget 2025 '!B24</f>
        <v>145</v>
      </c>
      <c r="C24" s="60">
        <f>D24/12</f>
        <v>0</v>
      </c>
      <c r="D24" s="90">
        <f>SUM(E24:P24)</f>
        <v>0</v>
      </c>
      <c r="E24" s="91">
        <f>'Forventet budget 2025 '!E24</f>
        <v>0</v>
      </c>
      <c r="F24" s="62">
        <f>'Forventet budget 2025 '!F24</f>
        <v>0</v>
      </c>
      <c r="G24" s="62">
        <f>'Forventet budget 2025 '!G24</f>
        <v>0</v>
      </c>
      <c r="H24" s="62">
        <f>'Forventet budget 2025 '!H24</f>
        <v>0</v>
      </c>
      <c r="I24" s="62">
        <f>'Forventet budget 2025 '!I24</f>
        <v>0</v>
      </c>
      <c r="J24" s="62">
        <f>'Forventet budget 2025 '!J24</f>
        <v>0</v>
      </c>
      <c r="K24" s="62">
        <f>'Forventet budget 2025 '!K24</f>
        <v>0</v>
      </c>
      <c r="L24" s="62">
        <f>'Forventet budget 2025 '!L24</f>
        <v>0</v>
      </c>
      <c r="M24" s="62">
        <f>'Forventet budget 2025 '!M24</f>
        <v>0</v>
      </c>
      <c r="N24" s="62">
        <f>'Forventet budget 2025 '!N24</f>
        <v>0</v>
      </c>
      <c r="O24" s="62">
        <f>'Forventet budget 2025 '!O24</f>
        <v>0</v>
      </c>
      <c r="P24" s="63">
        <f>'Forventet budget 2025 '!P24</f>
        <v>0</v>
      </c>
    </row>
    <row r="25" ht="18" customHeight="1">
      <c r="A25" s="36"/>
      <c r="B25" t="s" s="89">
        <f>'Forventet budget 2025 '!B25</f>
        <v>146</v>
      </c>
      <c r="C25" s="60">
        <f>D25/12</f>
        <v>0</v>
      </c>
      <c r="D25" s="90">
        <f>SUM(E25:P25)</f>
        <v>0</v>
      </c>
      <c r="E25" s="91">
        <f>'Forventet budget 2025 '!E25</f>
        <v>0</v>
      </c>
      <c r="F25" s="62">
        <f>'Forventet budget 2025 '!F25</f>
        <v>0</v>
      </c>
      <c r="G25" s="62">
        <f>'Forventet budget 2025 '!G25</f>
        <v>0</v>
      </c>
      <c r="H25" s="62">
        <f>'Forventet budget 2025 '!H25</f>
        <v>0</v>
      </c>
      <c r="I25" s="62">
        <f>'Forventet budget 2025 '!I25</f>
        <v>0</v>
      </c>
      <c r="J25" s="62">
        <f>'Forventet budget 2025 '!J25</f>
        <v>0</v>
      </c>
      <c r="K25" s="62">
        <f>'Forventet budget 2025 '!K25</f>
        <v>0</v>
      </c>
      <c r="L25" s="62">
        <f>'Forventet budget 2025 '!L25</f>
        <v>0</v>
      </c>
      <c r="M25" s="62">
        <f>'Forventet budget 2025 '!M25</f>
        <v>0</v>
      </c>
      <c r="N25" s="62">
        <f>'Forventet budget 2025 '!N25</f>
        <v>0</v>
      </c>
      <c r="O25" s="62">
        <f>'Forventet budget 2025 '!O25</f>
        <v>0</v>
      </c>
      <c r="P25" s="63">
        <f>'Forventet budget 2025 '!P25</f>
        <v>0</v>
      </c>
    </row>
    <row r="26" ht="18" customHeight="1">
      <c r="A26" s="36"/>
      <c r="B26" t="s" s="89">
        <f>'Forventet budget 2025 '!B26</f>
        <v>147</v>
      </c>
      <c r="C26" s="60">
        <f>D26/12</f>
        <v>0</v>
      </c>
      <c r="D26" s="90">
        <f>SUM(E26:P26)</f>
        <v>0</v>
      </c>
      <c r="E26" s="91">
        <f>'Forventet budget 2025 '!E26</f>
        <v>0</v>
      </c>
      <c r="F26" s="62">
        <f>'Forventet budget 2025 '!F26</f>
        <v>0</v>
      </c>
      <c r="G26" s="62">
        <f>'Forventet budget 2025 '!G26</f>
        <v>0</v>
      </c>
      <c r="H26" s="62">
        <f>'Forventet budget 2025 '!H26</f>
        <v>0</v>
      </c>
      <c r="I26" s="62">
        <f>'Forventet budget 2025 '!I26</f>
        <v>0</v>
      </c>
      <c r="J26" s="62">
        <f>'Forventet budget 2025 '!J26</f>
        <v>0</v>
      </c>
      <c r="K26" s="62">
        <f>'Forventet budget 2025 '!K26</f>
        <v>0</v>
      </c>
      <c r="L26" s="62">
        <f>'Forventet budget 2025 '!L26</f>
        <v>0</v>
      </c>
      <c r="M26" s="62">
        <f>'Forventet budget 2025 '!M26</f>
        <v>0</v>
      </c>
      <c r="N26" s="62">
        <f>'Forventet budget 2025 '!N26</f>
        <v>0</v>
      </c>
      <c r="O26" s="62">
        <f>'Forventet budget 2025 '!O26</f>
        <v>0</v>
      </c>
      <c r="P26" s="63">
        <f>'Forventet budget 2025 '!P26</f>
        <v>0</v>
      </c>
    </row>
    <row r="27" ht="18" customHeight="1">
      <c r="A27" s="36"/>
      <c r="B27" t="s" s="89">
        <f>'Forventet budget 2025 '!B27</f>
        <v>148</v>
      </c>
      <c r="C27" s="60">
        <f>D27/12</f>
        <v>0</v>
      </c>
      <c r="D27" s="90">
        <f>SUM(E27:P27)</f>
        <v>0</v>
      </c>
      <c r="E27" s="91">
        <f>'Forventet budget 2025 '!E27</f>
        <v>0</v>
      </c>
      <c r="F27" s="62">
        <f>'Forventet budget 2025 '!F27</f>
        <v>0</v>
      </c>
      <c r="G27" s="62">
        <f>'Forventet budget 2025 '!G27</f>
        <v>0</v>
      </c>
      <c r="H27" s="62">
        <f>'Forventet budget 2025 '!H27</f>
        <v>0</v>
      </c>
      <c r="I27" s="62">
        <f>'Forventet budget 2025 '!I27</f>
        <v>0</v>
      </c>
      <c r="J27" s="62">
        <f>'Forventet budget 2025 '!J27</f>
        <v>0</v>
      </c>
      <c r="K27" s="62">
        <f>'Forventet budget 2025 '!K27</f>
        <v>0</v>
      </c>
      <c r="L27" s="62">
        <f>'Forventet budget 2025 '!L27</f>
        <v>0</v>
      </c>
      <c r="M27" s="62">
        <f>'Forventet budget 2025 '!M27</f>
        <v>0</v>
      </c>
      <c r="N27" s="62">
        <f>'Forventet budget 2025 '!N27</f>
        <v>0</v>
      </c>
      <c r="O27" s="62">
        <f>'Forventet budget 2025 '!O27</f>
        <v>0</v>
      </c>
      <c r="P27" s="63">
        <f>'Forventet budget 2025 '!P27</f>
        <v>0</v>
      </c>
    </row>
    <row r="28" ht="18" customHeight="1">
      <c r="A28" s="36"/>
      <c r="B28" t="s" s="89">
        <f>'Forventet budget 2025 '!B28</f>
        <v>149</v>
      </c>
      <c r="C28" s="60">
        <f>D28/12</f>
        <v>0</v>
      </c>
      <c r="D28" s="90">
        <f>SUM(E28:P28)</f>
        <v>0</v>
      </c>
      <c r="E28" s="91">
        <f>'Forventet budget 2025 '!E28</f>
        <v>0</v>
      </c>
      <c r="F28" s="62">
        <f>'Forventet budget 2025 '!F28</f>
        <v>0</v>
      </c>
      <c r="G28" s="62">
        <f>'Forventet budget 2025 '!G28</f>
        <v>0</v>
      </c>
      <c r="H28" s="62">
        <f>'Forventet budget 2025 '!H28</f>
        <v>0</v>
      </c>
      <c r="I28" s="62">
        <f>'Forventet budget 2025 '!I28</f>
        <v>0</v>
      </c>
      <c r="J28" s="62">
        <f>'Forventet budget 2025 '!J28</f>
        <v>0</v>
      </c>
      <c r="K28" s="62">
        <f>'Forventet budget 2025 '!K28</f>
        <v>0</v>
      </c>
      <c r="L28" s="62">
        <f>'Forventet budget 2025 '!L28</f>
        <v>0</v>
      </c>
      <c r="M28" s="62">
        <f>'Forventet budget 2025 '!M28</f>
        <v>0</v>
      </c>
      <c r="N28" s="62">
        <f>'Forventet budget 2025 '!N28</f>
        <v>0</v>
      </c>
      <c r="O28" s="62">
        <f>'Forventet budget 2025 '!O28</f>
        <v>0</v>
      </c>
      <c r="P28" s="63">
        <f>'Forventet budget 2025 '!P28</f>
        <v>0</v>
      </c>
    </row>
    <row r="29" ht="18" customHeight="1">
      <c r="A29" s="36"/>
      <c r="B29" t="s" s="89">
        <f>'Forventet budget 2025 '!B29</f>
        <v>150</v>
      </c>
      <c r="C29" s="60">
        <f>D29/12</f>
        <v>0</v>
      </c>
      <c r="D29" s="90">
        <f>SUM(E29:P29)</f>
        <v>0</v>
      </c>
      <c r="E29" s="91">
        <f>'Forventet budget 2025 '!E29</f>
        <v>0</v>
      </c>
      <c r="F29" s="62">
        <f>'Forventet budget 2025 '!F29</f>
        <v>0</v>
      </c>
      <c r="G29" s="62">
        <f>'Forventet budget 2025 '!G29</f>
        <v>0</v>
      </c>
      <c r="H29" s="62">
        <f>'Forventet budget 2025 '!H29</f>
        <v>0</v>
      </c>
      <c r="I29" s="62">
        <f>'Forventet budget 2025 '!I29</f>
        <v>0</v>
      </c>
      <c r="J29" s="62">
        <f>'Forventet budget 2025 '!J29</f>
        <v>0</v>
      </c>
      <c r="K29" s="62">
        <f>'Forventet budget 2025 '!K29</f>
        <v>0</v>
      </c>
      <c r="L29" s="62">
        <f>'Forventet budget 2025 '!L29</f>
        <v>0</v>
      </c>
      <c r="M29" s="62">
        <f>'Forventet budget 2025 '!M29</f>
        <v>0</v>
      </c>
      <c r="N29" s="62">
        <f>'Forventet budget 2025 '!N29</f>
        <v>0</v>
      </c>
      <c r="O29" s="62">
        <f>'Forventet budget 2025 '!O29</f>
        <v>0</v>
      </c>
      <c r="P29" s="63">
        <f>'Forventet budget 2025 '!P29</f>
        <v>0</v>
      </c>
    </row>
    <row r="30" ht="18" customHeight="1">
      <c r="A30" s="36"/>
      <c r="B30" t="s" s="89">
        <f>'Forventet budget 2025 '!B30</f>
        <v>151</v>
      </c>
      <c r="C30" s="60">
        <f>D30/12</f>
        <v>0</v>
      </c>
      <c r="D30" s="90">
        <f>SUM(E30:P30)</f>
        <v>0</v>
      </c>
      <c r="E30" s="91">
        <f>'Forventet budget 2025 '!E30</f>
        <v>0</v>
      </c>
      <c r="F30" s="62">
        <f>'Forventet budget 2025 '!F30</f>
        <v>0</v>
      </c>
      <c r="G30" s="62">
        <f>'Forventet budget 2025 '!G30</f>
        <v>0</v>
      </c>
      <c r="H30" s="62">
        <f>'Forventet budget 2025 '!H30</f>
        <v>0</v>
      </c>
      <c r="I30" s="62">
        <f>'Forventet budget 2025 '!I30</f>
        <v>0</v>
      </c>
      <c r="J30" s="62">
        <f>'Forventet budget 2025 '!J30</f>
        <v>0</v>
      </c>
      <c r="K30" s="62">
        <f>'Forventet budget 2025 '!K30</f>
        <v>0</v>
      </c>
      <c r="L30" s="62">
        <f>'Forventet budget 2025 '!L30</f>
        <v>0</v>
      </c>
      <c r="M30" s="62">
        <f>'Forventet budget 2025 '!M30</f>
        <v>0</v>
      </c>
      <c r="N30" s="62">
        <f>'Forventet budget 2025 '!N30</f>
        <v>0</v>
      </c>
      <c r="O30" s="62">
        <f>'Forventet budget 2025 '!O30</f>
        <v>0</v>
      </c>
      <c r="P30" s="63">
        <f>'Forventet budget 2025 '!P30</f>
        <v>0</v>
      </c>
    </row>
    <row r="31" ht="18" customHeight="1">
      <c r="A31" s="36"/>
      <c r="B31" t="s" s="89">
        <f>'Forventet budget 2025 '!B31</f>
        <v>152</v>
      </c>
      <c r="C31" s="60">
        <f>D31/12</f>
        <v>0</v>
      </c>
      <c r="D31" s="90">
        <f>SUM(E31:P31)</f>
        <v>0</v>
      </c>
      <c r="E31" s="91">
        <f>'Forventet budget 2025 '!E31</f>
        <v>0</v>
      </c>
      <c r="F31" s="62">
        <f>'Forventet budget 2025 '!F31</f>
        <v>0</v>
      </c>
      <c r="G31" s="62">
        <f>'Forventet budget 2025 '!G31</f>
        <v>0</v>
      </c>
      <c r="H31" s="62">
        <f>'Forventet budget 2025 '!H31</f>
        <v>0</v>
      </c>
      <c r="I31" s="62">
        <f>'Forventet budget 2025 '!I31</f>
        <v>0</v>
      </c>
      <c r="J31" s="62">
        <f>'Forventet budget 2025 '!J31</f>
        <v>0</v>
      </c>
      <c r="K31" s="62">
        <f>'Forventet budget 2025 '!K31</f>
        <v>0</v>
      </c>
      <c r="L31" s="62">
        <f>'Forventet budget 2025 '!L31</f>
        <v>0</v>
      </c>
      <c r="M31" s="62">
        <f>'Forventet budget 2025 '!M31</f>
        <v>0</v>
      </c>
      <c r="N31" s="62">
        <f>'Forventet budget 2025 '!N31</f>
        <v>0</v>
      </c>
      <c r="O31" s="62">
        <f>'Forventet budget 2025 '!O31</f>
        <v>0</v>
      </c>
      <c r="P31" s="63">
        <f>'Forventet budget 2025 '!P31</f>
        <v>0</v>
      </c>
    </row>
    <row r="32" ht="18" customHeight="1">
      <c r="A32" s="36"/>
      <c r="B32" t="s" s="89">
        <f>'Forventet budget 2025 '!B32</f>
        <v>142</v>
      </c>
      <c r="C32" s="60">
        <f>D32/12</f>
        <v>0</v>
      </c>
      <c r="D32" s="90">
        <f>SUM(E32:P32)</f>
        <v>0</v>
      </c>
      <c r="E32" s="91">
        <f>'Forventet budget 2025 '!E32</f>
        <v>0</v>
      </c>
      <c r="F32" s="62">
        <f>'Forventet budget 2025 '!F32</f>
        <v>0</v>
      </c>
      <c r="G32" s="62">
        <f>'Forventet budget 2025 '!G32</f>
        <v>0</v>
      </c>
      <c r="H32" s="62">
        <f>'Forventet budget 2025 '!H32</f>
        <v>0</v>
      </c>
      <c r="I32" s="62">
        <f>'Forventet budget 2025 '!I32</f>
        <v>0</v>
      </c>
      <c r="J32" s="62">
        <f>'Forventet budget 2025 '!J32</f>
        <v>0</v>
      </c>
      <c r="K32" s="62">
        <f>'Forventet budget 2025 '!K32</f>
        <v>0</v>
      </c>
      <c r="L32" s="62">
        <f>'Forventet budget 2025 '!L32</f>
        <v>0</v>
      </c>
      <c r="M32" s="62">
        <f>'Forventet budget 2025 '!M32</f>
        <v>0</v>
      </c>
      <c r="N32" s="62">
        <f>'Forventet budget 2025 '!N32</f>
        <v>0</v>
      </c>
      <c r="O32" s="62">
        <f>'Forventet budget 2025 '!O32</f>
        <v>0</v>
      </c>
      <c r="P32" s="63">
        <f>'Forventet budget 2025 '!P32</f>
        <v>0</v>
      </c>
    </row>
    <row r="33" ht="19" customHeight="1">
      <c r="A33" s="36"/>
      <c r="B33" t="s" s="92">
        <f>'Forventet budget 2025 '!B33</f>
        <v>142</v>
      </c>
      <c r="C33" s="65">
        <f>D33/12</f>
        <v>0</v>
      </c>
      <c r="D33" s="93">
        <f>SUM(E33:P33)</f>
        <v>0</v>
      </c>
      <c r="E33" s="94">
        <f>'Forventet budget 2025 '!E33</f>
        <v>0</v>
      </c>
      <c r="F33" s="95">
        <f>'Forventet budget 2025 '!F33</f>
        <v>0</v>
      </c>
      <c r="G33" s="95">
        <f>'Forventet budget 2025 '!G33</f>
        <v>0</v>
      </c>
      <c r="H33" s="95">
        <f>'Forventet budget 2025 '!H33</f>
        <v>0</v>
      </c>
      <c r="I33" s="95">
        <f>'Forventet budget 2025 '!I33</f>
        <v>0</v>
      </c>
      <c r="J33" s="95">
        <f>'Forventet budget 2025 '!J33</f>
        <v>0</v>
      </c>
      <c r="K33" s="95">
        <f>'Forventet budget 2025 '!K33</f>
        <v>0</v>
      </c>
      <c r="L33" s="95">
        <f>'Forventet budget 2025 '!L33</f>
        <v>0</v>
      </c>
      <c r="M33" s="95">
        <f>'Forventet budget 2025 '!M33</f>
        <v>0</v>
      </c>
      <c r="N33" s="95">
        <f>'Forventet budget 2025 '!N33</f>
        <v>0</v>
      </c>
      <c r="O33" s="95">
        <f>'Forventet budget 2025 '!O33</f>
        <v>0</v>
      </c>
      <c r="P33" s="67">
        <f>'Forventet budget 2025 '!P33</f>
        <v>0</v>
      </c>
    </row>
    <row r="34" ht="19" customHeight="1">
      <c r="A34" s="36"/>
      <c r="B34" t="s" s="68">
        <v>54</v>
      </c>
      <c r="C34" s="69">
        <f>D34/12</f>
        <v>0</v>
      </c>
      <c r="D34" s="70">
        <f>SUM(D22:D33)</f>
        <v>0</v>
      </c>
      <c r="E34" s="96">
        <f>SUM(E22:E33)</f>
        <v>0</v>
      </c>
      <c r="F34" s="97">
        <f>SUM(F22:F33)</f>
        <v>0</v>
      </c>
      <c r="G34" s="97">
        <f>SUM(G22:G33)</f>
        <v>0</v>
      </c>
      <c r="H34" s="97">
        <f>SUM(H22:H33)</f>
        <v>0</v>
      </c>
      <c r="I34" s="97">
        <f>SUM(I22:I33)</f>
        <v>0</v>
      </c>
      <c r="J34" s="97">
        <f>SUM(J22:J33)</f>
        <v>0</v>
      </c>
      <c r="K34" s="97">
        <f>SUM(K22:K33)</f>
        <v>0</v>
      </c>
      <c r="L34" s="97">
        <f>SUM(L22:L33)</f>
        <v>0</v>
      </c>
      <c r="M34" s="97">
        <f>SUM(M22:M33)</f>
        <v>0</v>
      </c>
      <c r="N34" s="97">
        <f>SUM(N22:N33)</f>
        <v>0</v>
      </c>
      <c r="O34" s="97">
        <f>SUM(O22:O33)</f>
        <v>0</v>
      </c>
      <c r="P34" s="73">
        <f>SUM(P22:P33)</f>
        <v>0</v>
      </c>
    </row>
    <row r="35" ht="15.75" customHeight="1">
      <c r="A35" s="36"/>
      <c r="B35" s="98"/>
      <c r="C35" s="99"/>
      <c r="D35" s="99"/>
      <c r="E35" s="99"/>
      <c r="F35" s="99"/>
      <c r="G35" s="99"/>
      <c r="H35" s="99"/>
      <c r="I35" s="99"/>
      <c r="J35" s="99"/>
      <c r="K35" s="99"/>
      <c r="L35" s="99"/>
      <c r="M35" s="99"/>
      <c r="N35" s="75"/>
      <c r="O35" s="75"/>
      <c r="P35" s="76"/>
    </row>
    <row r="36" ht="22" customHeight="1">
      <c r="A36" s="36"/>
      <c r="B36" t="s" s="83">
        <v>55</v>
      </c>
      <c r="C36" t="s" s="84">
        <v>20</v>
      </c>
      <c r="D36" t="s" s="84">
        <v>21</v>
      </c>
      <c r="E36" t="s" s="84">
        <v>22</v>
      </c>
      <c r="F36" t="s" s="84">
        <v>23</v>
      </c>
      <c r="G36" t="s" s="84">
        <v>24</v>
      </c>
      <c r="H36" t="s" s="84">
        <v>25</v>
      </c>
      <c r="I36" t="s" s="84">
        <v>26</v>
      </c>
      <c r="J36" t="s" s="84">
        <v>27</v>
      </c>
      <c r="K36" t="s" s="84">
        <v>28</v>
      </c>
      <c r="L36" t="s" s="84">
        <v>29</v>
      </c>
      <c r="M36" t="s" s="84">
        <v>30</v>
      </c>
      <c r="N36" t="s" s="84">
        <v>31</v>
      </c>
      <c r="O36" t="s" s="84">
        <v>32</v>
      </c>
      <c r="P36" t="s" s="85">
        <v>33</v>
      </c>
    </row>
    <row r="37" ht="18" customHeight="1">
      <c r="A37" s="36"/>
      <c r="B37" t="s" s="86">
        <f>'Forventet budget 2025 '!B37</f>
        <v>153</v>
      </c>
      <c r="C37" s="55">
        <f>D37/12</f>
        <v>0</v>
      </c>
      <c r="D37" s="87">
        <f>SUM(E37:P37)</f>
        <v>0</v>
      </c>
      <c r="E37" s="88">
        <f>'Forventet budget 2025 '!E37</f>
        <v>0</v>
      </c>
      <c r="F37" s="57">
        <f>'Forventet budget 2025 '!F37</f>
        <v>0</v>
      </c>
      <c r="G37" s="57">
        <f>'Forventet budget 2025 '!G37</f>
        <v>0</v>
      </c>
      <c r="H37" s="57">
        <f>'Forventet budget 2025 '!H37</f>
        <v>0</v>
      </c>
      <c r="I37" s="57">
        <f>'Forventet budget 2025 '!I37</f>
        <v>0</v>
      </c>
      <c r="J37" s="57">
        <f>'Forventet budget 2025 '!J37</f>
        <v>0</v>
      </c>
      <c r="K37" s="57">
        <f>'Forventet budget 2025 '!K37</f>
        <v>0</v>
      </c>
      <c r="L37" s="57">
        <f>'Forventet budget 2025 '!L37</f>
        <v>0</v>
      </c>
      <c r="M37" s="57">
        <f>'Forventet budget 2025 '!M37</f>
        <v>0</v>
      </c>
      <c r="N37" s="57">
        <f>'Forventet budget 2025 '!N37</f>
        <v>0</v>
      </c>
      <c r="O37" s="57">
        <f>'Forventet budget 2025 '!O37</f>
        <v>0</v>
      </c>
      <c r="P37" s="58">
        <f>'Forventet budget 2025 '!P37</f>
        <v>0</v>
      </c>
    </row>
    <row r="38" ht="18" customHeight="1">
      <c r="A38" s="36"/>
      <c r="B38" t="s" s="89">
        <f>'Forventet budget 2025 '!B38</f>
        <v>154</v>
      </c>
      <c r="C38" s="60">
        <f>D38/12</f>
        <v>0</v>
      </c>
      <c r="D38" s="90">
        <f>SUM(E38:P38)</f>
        <v>0</v>
      </c>
      <c r="E38" s="91">
        <f>'Forventet budget 2025 '!E38</f>
        <v>0</v>
      </c>
      <c r="F38" s="62">
        <f>'Forventet budget 2025 '!F38</f>
        <v>0</v>
      </c>
      <c r="G38" s="62">
        <f>'Forventet budget 2025 '!G38</f>
        <v>0</v>
      </c>
      <c r="H38" s="62">
        <f>'Forventet budget 2025 '!H38</f>
        <v>0</v>
      </c>
      <c r="I38" s="62">
        <f>'Forventet budget 2025 '!I38</f>
        <v>0</v>
      </c>
      <c r="J38" s="62">
        <f>'Forventet budget 2025 '!J38</f>
        <v>0</v>
      </c>
      <c r="K38" s="62">
        <f>'Forventet budget 2025 '!K38</f>
        <v>0</v>
      </c>
      <c r="L38" s="62">
        <f>'Forventet budget 2025 '!L38</f>
        <v>0</v>
      </c>
      <c r="M38" s="62">
        <f>'Forventet budget 2025 '!M38</f>
        <v>0</v>
      </c>
      <c r="N38" s="62">
        <f>'Forventet budget 2025 '!N38</f>
        <v>0</v>
      </c>
      <c r="O38" s="62">
        <f>'Forventet budget 2025 '!O38</f>
        <v>0</v>
      </c>
      <c r="P38" s="63">
        <f>'Forventet budget 2025 '!P38</f>
        <v>0</v>
      </c>
    </row>
    <row r="39" ht="18" customHeight="1">
      <c r="A39" s="36"/>
      <c r="B39" t="s" s="89">
        <f>'Forventet budget 2025 '!B39</f>
        <v>155</v>
      </c>
      <c r="C39" s="60">
        <f>D39/12</f>
        <v>0</v>
      </c>
      <c r="D39" s="90">
        <f>SUM(E39:P39)</f>
        <v>0</v>
      </c>
      <c r="E39" s="91">
        <f>'Forventet budget 2025 '!E39</f>
        <v>0</v>
      </c>
      <c r="F39" s="62">
        <f>'Forventet budget 2025 '!F39</f>
        <v>0</v>
      </c>
      <c r="G39" s="62">
        <f>'Forventet budget 2025 '!G39</f>
        <v>0</v>
      </c>
      <c r="H39" s="62">
        <f>'Forventet budget 2025 '!H39</f>
        <v>0</v>
      </c>
      <c r="I39" s="62">
        <f>'Forventet budget 2025 '!I39</f>
        <v>0</v>
      </c>
      <c r="J39" s="62">
        <f>'Forventet budget 2025 '!J39</f>
        <v>0</v>
      </c>
      <c r="K39" s="62">
        <f>'Forventet budget 2025 '!K39</f>
        <v>0</v>
      </c>
      <c r="L39" s="62">
        <f>'Forventet budget 2025 '!L39</f>
        <v>0</v>
      </c>
      <c r="M39" s="62">
        <f>'Forventet budget 2025 '!M39</f>
        <v>0</v>
      </c>
      <c r="N39" s="62">
        <f>'Forventet budget 2025 '!N39</f>
        <v>0</v>
      </c>
      <c r="O39" s="62">
        <f>'Forventet budget 2025 '!O39</f>
        <v>0</v>
      </c>
      <c r="P39" s="63">
        <f>'Forventet budget 2025 '!P39</f>
        <v>0</v>
      </c>
    </row>
    <row r="40" ht="18" customHeight="1">
      <c r="A40" s="36"/>
      <c r="B40" t="s" s="89">
        <f>'Forventet budget 2025 '!B40</f>
        <v>156</v>
      </c>
      <c r="C40" s="60">
        <f>D40/12</f>
        <v>0</v>
      </c>
      <c r="D40" s="90">
        <f>SUM(E40:P40)</f>
        <v>0</v>
      </c>
      <c r="E40" s="91">
        <f>'Forventet budget 2025 '!E40</f>
        <v>0</v>
      </c>
      <c r="F40" s="62">
        <f>'Forventet budget 2025 '!F40</f>
        <v>0</v>
      </c>
      <c r="G40" s="62">
        <f>'Forventet budget 2025 '!G40</f>
        <v>0</v>
      </c>
      <c r="H40" s="62">
        <f>'Forventet budget 2025 '!H40</f>
        <v>0</v>
      </c>
      <c r="I40" s="62">
        <f>'Forventet budget 2025 '!I40</f>
        <v>0</v>
      </c>
      <c r="J40" s="62">
        <f>'Forventet budget 2025 '!J40</f>
        <v>0</v>
      </c>
      <c r="K40" s="62">
        <f>'Forventet budget 2025 '!K40</f>
        <v>0</v>
      </c>
      <c r="L40" s="62">
        <f>'Forventet budget 2025 '!L40</f>
        <v>0</v>
      </c>
      <c r="M40" s="62">
        <f>'Forventet budget 2025 '!M40</f>
        <v>0</v>
      </c>
      <c r="N40" s="62">
        <f>'Forventet budget 2025 '!N40</f>
        <v>0</v>
      </c>
      <c r="O40" s="62">
        <f>'Forventet budget 2025 '!O40</f>
        <v>0</v>
      </c>
      <c r="P40" s="63">
        <f>'Forventet budget 2025 '!P40</f>
        <v>0</v>
      </c>
    </row>
    <row r="41" ht="18" customHeight="1">
      <c r="A41" s="36"/>
      <c r="B41" t="s" s="89">
        <f>'Forventet budget 2025 '!B41</f>
        <v>157</v>
      </c>
      <c r="C41" s="60">
        <f>D41/12</f>
        <v>0</v>
      </c>
      <c r="D41" s="90">
        <f>SUM(E41:P41)</f>
        <v>0</v>
      </c>
      <c r="E41" s="91">
        <f>'Forventet budget 2025 '!E41</f>
        <v>0</v>
      </c>
      <c r="F41" s="62">
        <f>'Forventet budget 2025 '!F41</f>
        <v>0</v>
      </c>
      <c r="G41" s="62">
        <f>'Forventet budget 2025 '!G41</f>
        <v>0</v>
      </c>
      <c r="H41" s="62">
        <f>'Forventet budget 2025 '!H41</f>
        <v>0</v>
      </c>
      <c r="I41" s="62">
        <f>'Forventet budget 2025 '!I41</f>
        <v>0</v>
      </c>
      <c r="J41" s="62">
        <f>'Forventet budget 2025 '!J41</f>
        <v>0</v>
      </c>
      <c r="K41" s="62">
        <f>'Forventet budget 2025 '!K41</f>
        <v>0</v>
      </c>
      <c r="L41" s="62">
        <f>'Forventet budget 2025 '!L41</f>
        <v>0</v>
      </c>
      <c r="M41" s="62">
        <f>'Forventet budget 2025 '!M41</f>
        <v>0</v>
      </c>
      <c r="N41" s="62">
        <f>'Forventet budget 2025 '!N41</f>
        <v>0</v>
      </c>
      <c r="O41" s="62">
        <f>'Forventet budget 2025 '!O41</f>
        <v>0</v>
      </c>
      <c r="P41" s="63">
        <f>'Forventet budget 2025 '!P41</f>
        <v>0</v>
      </c>
    </row>
    <row r="42" ht="18" customHeight="1">
      <c r="A42" s="36"/>
      <c r="B42" t="s" s="89">
        <f>'Forventet budget 2025 '!B42</f>
        <v>158</v>
      </c>
      <c r="C42" s="60">
        <f>D42/12</f>
        <v>0</v>
      </c>
      <c r="D42" s="90">
        <f>SUM(E42:P42)</f>
        <v>0</v>
      </c>
      <c r="E42" s="91">
        <f>'Forventet budget 2025 '!E42</f>
        <v>0</v>
      </c>
      <c r="F42" s="62">
        <f>'Forventet budget 2025 '!F42</f>
        <v>0</v>
      </c>
      <c r="G42" s="62">
        <f>'Forventet budget 2025 '!G42</f>
        <v>0</v>
      </c>
      <c r="H42" s="62">
        <f>'Forventet budget 2025 '!H42</f>
        <v>0</v>
      </c>
      <c r="I42" s="62">
        <f>'Forventet budget 2025 '!I42</f>
        <v>0</v>
      </c>
      <c r="J42" s="62">
        <f>'Forventet budget 2025 '!J42</f>
        <v>0</v>
      </c>
      <c r="K42" s="62">
        <f>'Forventet budget 2025 '!K42</f>
        <v>0</v>
      </c>
      <c r="L42" s="62">
        <f>'Forventet budget 2025 '!L42</f>
        <v>0</v>
      </c>
      <c r="M42" s="62">
        <f>'Forventet budget 2025 '!M42</f>
        <v>0</v>
      </c>
      <c r="N42" s="62">
        <f>'Forventet budget 2025 '!N42</f>
        <v>0</v>
      </c>
      <c r="O42" s="62">
        <f>'Forventet budget 2025 '!O42</f>
        <v>0</v>
      </c>
      <c r="P42" s="63">
        <f>'Forventet budget 2025 '!P42</f>
        <v>0</v>
      </c>
    </row>
    <row r="43" ht="18" customHeight="1">
      <c r="A43" s="36"/>
      <c r="B43" t="s" s="89">
        <f>'Forventet budget 2025 '!B43</f>
        <v>159</v>
      </c>
      <c r="C43" s="60">
        <f>D43/12</f>
        <v>0</v>
      </c>
      <c r="D43" s="90">
        <f>SUM(E43:P43)</f>
        <v>0</v>
      </c>
      <c r="E43" s="91">
        <f>'Forventet budget 2025 '!E43</f>
        <v>0</v>
      </c>
      <c r="F43" s="62">
        <f>'Forventet budget 2025 '!F43</f>
        <v>0</v>
      </c>
      <c r="G43" s="62">
        <f>'Forventet budget 2025 '!G43</f>
        <v>0</v>
      </c>
      <c r="H43" s="62">
        <f>'Forventet budget 2025 '!H43</f>
        <v>0</v>
      </c>
      <c r="I43" s="62">
        <f>'Forventet budget 2025 '!I43</f>
        <v>0</v>
      </c>
      <c r="J43" s="62">
        <f>'Forventet budget 2025 '!J43</f>
        <v>0</v>
      </c>
      <c r="K43" s="62">
        <f>'Forventet budget 2025 '!K43</f>
        <v>0</v>
      </c>
      <c r="L43" s="62">
        <f>'Forventet budget 2025 '!L43</f>
        <v>0</v>
      </c>
      <c r="M43" s="62">
        <f>'Forventet budget 2025 '!M43</f>
        <v>0</v>
      </c>
      <c r="N43" s="62">
        <f>'Forventet budget 2025 '!N43</f>
        <v>0</v>
      </c>
      <c r="O43" s="62">
        <f>'Forventet budget 2025 '!O43</f>
        <v>0</v>
      </c>
      <c r="P43" s="63">
        <f>'Forventet budget 2025 '!P43</f>
        <v>0</v>
      </c>
    </row>
    <row r="44" ht="18" customHeight="1">
      <c r="A44" s="36"/>
      <c r="B44" t="s" s="89">
        <f>'Forventet budget 2025 '!B44</f>
        <v>160</v>
      </c>
      <c r="C44" s="60">
        <f>D44/12</f>
        <v>0</v>
      </c>
      <c r="D44" s="90">
        <f>SUM(E44:P44)</f>
        <v>0</v>
      </c>
      <c r="E44" s="91">
        <f>'Forventet budget 2025 '!E44</f>
        <v>0</v>
      </c>
      <c r="F44" s="62">
        <f>'Forventet budget 2025 '!F44</f>
        <v>0</v>
      </c>
      <c r="G44" s="62">
        <f>'Forventet budget 2025 '!G44</f>
        <v>0</v>
      </c>
      <c r="H44" s="62">
        <f>'Forventet budget 2025 '!H44</f>
        <v>0</v>
      </c>
      <c r="I44" s="62">
        <f>'Forventet budget 2025 '!I44</f>
        <v>0</v>
      </c>
      <c r="J44" s="62">
        <f>'Forventet budget 2025 '!J44</f>
        <v>0</v>
      </c>
      <c r="K44" s="62">
        <f>'Forventet budget 2025 '!K44</f>
        <v>0</v>
      </c>
      <c r="L44" s="62">
        <f>'Forventet budget 2025 '!L44</f>
        <v>0</v>
      </c>
      <c r="M44" s="62">
        <f>'Forventet budget 2025 '!M44</f>
        <v>0</v>
      </c>
      <c r="N44" s="62">
        <f>'Forventet budget 2025 '!N44</f>
        <v>0</v>
      </c>
      <c r="O44" s="62">
        <f>'Forventet budget 2025 '!O44</f>
        <v>0</v>
      </c>
      <c r="P44" s="63">
        <f>'Forventet budget 2025 '!P44</f>
        <v>0</v>
      </c>
    </row>
    <row r="45" ht="18" customHeight="1">
      <c r="A45" s="36"/>
      <c r="B45" t="s" s="89">
        <f>'Forventet budget 2025 '!B45</f>
        <v>142</v>
      </c>
      <c r="C45" s="60">
        <f>D45/12</f>
        <v>0</v>
      </c>
      <c r="D45" s="90">
        <f>SUM(E45:P45)</f>
        <v>0</v>
      </c>
      <c r="E45" s="91">
        <f>'Forventet budget 2025 '!E45</f>
        <v>0</v>
      </c>
      <c r="F45" s="62">
        <f>'Forventet budget 2025 '!F45</f>
        <v>0</v>
      </c>
      <c r="G45" s="62">
        <f>'Forventet budget 2025 '!G45</f>
        <v>0</v>
      </c>
      <c r="H45" s="62">
        <f>'Forventet budget 2025 '!H45</f>
        <v>0</v>
      </c>
      <c r="I45" s="62">
        <f>'Forventet budget 2025 '!I45</f>
        <v>0</v>
      </c>
      <c r="J45" s="62">
        <f>'Forventet budget 2025 '!J45</f>
        <v>0</v>
      </c>
      <c r="K45" s="62">
        <f>'Forventet budget 2025 '!K45</f>
        <v>0</v>
      </c>
      <c r="L45" s="62">
        <f>'Forventet budget 2025 '!L45</f>
        <v>0</v>
      </c>
      <c r="M45" s="62">
        <f>'Forventet budget 2025 '!M45</f>
        <v>0</v>
      </c>
      <c r="N45" s="62">
        <f>'Forventet budget 2025 '!N45</f>
        <v>0</v>
      </c>
      <c r="O45" s="62">
        <f>'Forventet budget 2025 '!O45</f>
        <v>0</v>
      </c>
      <c r="P45" s="63">
        <f>'Forventet budget 2025 '!P45</f>
        <v>0</v>
      </c>
    </row>
    <row r="46" ht="19" customHeight="1">
      <c r="A46" s="36"/>
      <c r="B46" t="s" s="92">
        <f>'Forventet budget 2025 '!B46</f>
        <v>142</v>
      </c>
      <c r="C46" s="65">
        <f>D46/12</f>
        <v>0</v>
      </c>
      <c r="D46" s="93">
        <f>SUM(E46:P46)</f>
        <v>0</v>
      </c>
      <c r="E46" s="94">
        <f>'Forventet budget 2025 '!E46</f>
        <v>0</v>
      </c>
      <c r="F46" s="95">
        <f>'Forventet budget 2025 '!F46</f>
        <v>0</v>
      </c>
      <c r="G46" s="95">
        <f>'Forventet budget 2025 '!G46</f>
        <v>0</v>
      </c>
      <c r="H46" s="95">
        <f>'Forventet budget 2025 '!H46</f>
        <v>0</v>
      </c>
      <c r="I46" s="95">
        <f>'Forventet budget 2025 '!I46</f>
        <v>0</v>
      </c>
      <c r="J46" s="95">
        <f>'Forventet budget 2025 '!J46</f>
        <v>0</v>
      </c>
      <c r="K46" s="95">
        <f>'Forventet budget 2025 '!K46</f>
        <v>0</v>
      </c>
      <c r="L46" s="95">
        <f>'Forventet budget 2025 '!L46</f>
        <v>0</v>
      </c>
      <c r="M46" s="95">
        <f>'Forventet budget 2025 '!M46</f>
        <v>0</v>
      </c>
      <c r="N46" s="95">
        <f>'Forventet budget 2025 '!N46</f>
        <v>0</v>
      </c>
      <c r="O46" s="95">
        <f>'Forventet budget 2025 '!O46</f>
        <v>0</v>
      </c>
      <c r="P46" s="67">
        <f>'Forventet budget 2025 '!P46</f>
        <v>0</v>
      </c>
    </row>
    <row r="47" ht="19" customHeight="1">
      <c r="A47" s="36"/>
      <c r="B47" t="s" s="68">
        <v>64</v>
      </c>
      <c r="C47" s="69">
        <f>D47/12</f>
        <v>0</v>
      </c>
      <c r="D47" s="70">
        <f>SUM(D37:D46)</f>
        <v>0</v>
      </c>
      <c r="E47" s="96">
        <f>SUM(E37:E46)</f>
        <v>0</v>
      </c>
      <c r="F47" s="97">
        <f>SUM(F37:F46)</f>
        <v>0</v>
      </c>
      <c r="G47" s="97">
        <f>SUM(G37:G46)</f>
        <v>0</v>
      </c>
      <c r="H47" s="97">
        <f>SUM(H37:H46)</f>
        <v>0</v>
      </c>
      <c r="I47" s="97">
        <f>SUM(I37:I46)</f>
        <v>0</v>
      </c>
      <c r="J47" s="97">
        <f>SUM(J37:J46)</f>
        <v>0</v>
      </c>
      <c r="K47" s="97">
        <f>SUM(K37:K46)</f>
        <v>0</v>
      </c>
      <c r="L47" s="97">
        <f>SUM(L37:L46)</f>
        <v>0</v>
      </c>
      <c r="M47" s="97">
        <f>SUM(M37:M46)</f>
        <v>0</v>
      </c>
      <c r="N47" s="97">
        <f>SUM(N37:N46)</f>
        <v>0</v>
      </c>
      <c r="O47" s="97">
        <f>SUM(O37:O46)</f>
        <v>0</v>
      </c>
      <c r="P47" s="73">
        <f>SUM(P37:P46)</f>
        <v>0</v>
      </c>
    </row>
    <row r="48" ht="15.75" customHeight="1">
      <c r="A48" s="36"/>
      <c r="B48" s="100"/>
      <c r="C48" s="101"/>
      <c r="D48" s="101"/>
      <c r="E48" s="101"/>
      <c r="F48" s="101"/>
      <c r="G48" s="101"/>
      <c r="H48" s="101"/>
      <c r="I48" s="101"/>
      <c r="J48" s="101"/>
      <c r="K48" s="101"/>
      <c r="L48" s="101"/>
      <c r="M48" s="101"/>
      <c r="N48" s="101"/>
      <c r="O48" s="101"/>
      <c r="P48" s="102"/>
    </row>
    <row r="49" ht="22" customHeight="1">
      <c r="A49" s="36"/>
      <c r="B49" t="s" s="83">
        <v>65</v>
      </c>
      <c r="C49" t="s" s="84">
        <v>20</v>
      </c>
      <c r="D49" t="s" s="84">
        <v>21</v>
      </c>
      <c r="E49" t="s" s="103">
        <v>22</v>
      </c>
      <c r="F49" t="s" s="103">
        <v>23</v>
      </c>
      <c r="G49" t="s" s="103">
        <v>24</v>
      </c>
      <c r="H49" t="s" s="103">
        <v>25</v>
      </c>
      <c r="I49" t="s" s="103">
        <v>26</v>
      </c>
      <c r="J49" t="s" s="103">
        <v>27</v>
      </c>
      <c r="K49" t="s" s="103">
        <v>28</v>
      </c>
      <c r="L49" t="s" s="103">
        <v>29</v>
      </c>
      <c r="M49" t="s" s="103">
        <v>30</v>
      </c>
      <c r="N49" t="s" s="103">
        <v>31</v>
      </c>
      <c r="O49" t="s" s="103">
        <v>32</v>
      </c>
      <c r="P49" t="s" s="104">
        <v>33</v>
      </c>
    </row>
    <row r="50" ht="18" customHeight="1">
      <c r="A50" s="36"/>
      <c r="B50" t="s" s="86">
        <f>'Forventet budget 2025 '!B50</f>
        <v>161</v>
      </c>
      <c r="C50" s="55">
        <f>D50/12</f>
        <v>0</v>
      </c>
      <c r="D50" s="87">
        <f>SUM(E50:P50)</f>
        <v>0</v>
      </c>
      <c r="E50" s="91">
        <f>'Forventet budget 2025 '!E50</f>
        <v>0</v>
      </c>
      <c r="F50" s="62">
        <f>'Forventet budget 2025 '!F50</f>
        <v>0</v>
      </c>
      <c r="G50" s="62">
        <f>'Forventet budget 2025 '!G50</f>
        <v>0</v>
      </c>
      <c r="H50" s="62">
        <f>'Forventet budget 2025 '!H50</f>
        <v>0</v>
      </c>
      <c r="I50" s="62">
        <f>'Forventet budget 2025 '!I50</f>
        <v>0</v>
      </c>
      <c r="J50" s="62">
        <f>'Forventet budget 2025 '!J50</f>
        <v>0</v>
      </c>
      <c r="K50" s="62">
        <f>'Forventet budget 2025 '!K50</f>
        <v>0</v>
      </c>
      <c r="L50" s="62">
        <f>'Forventet budget 2025 '!L50</f>
        <v>0</v>
      </c>
      <c r="M50" s="62">
        <f>'Forventet budget 2025 '!M50</f>
        <v>0</v>
      </c>
      <c r="N50" s="62">
        <f>'Forventet budget 2025 '!N50</f>
        <v>0</v>
      </c>
      <c r="O50" s="62">
        <f>'Forventet budget 2025 '!O50</f>
        <v>0</v>
      </c>
      <c r="P50" s="63">
        <f>'Forventet budget 2025 '!P50</f>
        <v>0</v>
      </c>
    </row>
    <row r="51" ht="18" customHeight="1">
      <c r="A51" s="36"/>
      <c r="B51" t="s" s="89">
        <f>'Forventet budget 2025 '!B51</f>
        <v>162</v>
      </c>
      <c r="C51" s="60">
        <f>D51/12</f>
        <v>0</v>
      </c>
      <c r="D51" s="90">
        <f>SUM(E51:P51)</f>
        <v>0</v>
      </c>
      <c r="E51" s="91">
        <f>'Forventet budget 2025 '!E51</f>
        <v>0</v>
      </c>
      <c r="F51" s="62">
        <f>'Forventet budget 2025 '!F51</f>
        <v>0</v>
      </c>
      <c r="G51" s="62">
        <f>'Forventet budget 2025 '!G51</f>
        <v>0</v>
      </c>
      <c r="H51" s="62">
        <f>'Forventet budget 2025 '!H51</f>
        <v>0</v>
      </c>
      <c r="I51" s="62">
        <f>'Forventet budget 2025 '!I51</f>
        <v>0</v>
      </c>
      <c r="J51" s="62">
        <f>'Forventet budget 2025 '!J51</f>
        <v>0</v>
      </c>
      <c r="K51" s="62">
        <f>'Forventet budget 2025 '!K51</f>
        <v>0</v>
      </c>
      <c r="L51" s="62">
        <f>'Forventet budget 2025 '!L51</f>
        <v>0</v>
      </c>
      <c r="M51" s="62">
        <f>'Forventet budget 2025 '!M51</f>
        <v>0</v>
      </c>
      <c r="N51" s="62">
        <f>'Forventet budget 2025 '!N51</f>
        <v>0</v>
      </c>
      <c r="O51" s="62">
        <f>'Forventet budget 2025 '!O51</f>
        <v>0</v>
      </c>
      <c r="P51" s="63">
        <f>'Forventet budget 2025 '!P51</f>
        <v>0</v>
      </c>
    </row>
    <row r="52" ht="18" customHeight="1">
      <c r="A52" s="36"/>
      <c r="B52" t="s" s="89">
        <f>'Forventet budget 2025 '!B52</f>
        <v>163</v>
      </c>
      <c r="C52" s="60">
        <f>D52/12</f>
        <v>0</v>
      </c>
      <c r="D52" s="90">
        <f>SUM(E52:P52)</f>
        <v>0</v>
      </c>
      <c r="E52" s="91">
        <f>'Forventet budget 2025 '!E52</f>
        <v>0</v>
      </c>
      <c r="F52" s="62">
        <f>'Forventet budget 2025 '!F52</f>
        <v>0</v>
      </c>
      <c r="G52" s="62">
        <f>'Forventet budget 2025 '!G52</f>
        <v>0</v>
      </c>
      <c r="H52" s="62">
        <f>'Forventet budget 2025 '!H52</f>
        <v>0</v>
      </c>
      <c r="I52" s="62">
        <f>'Forventet budget 2025 '!I52</f>
        <v>0</v>
      </c>
      <c r="J52" s="62">
        <f>'Forventet budget 2025 '!J52</f>
        <v>0</v>
      </c>
      <c r="K52" s="62">
        <f>'Forventet budget 2025 '!K52</f>
        <v>0</v>
      </c>
      <c r="L52" s="62">
        <f>'Forventet budget 2025 '!L52</f>
        <v>0</v>
      </c>
      <c r="M52" s="62">
        <f>'Forventet budget 2025 '!M52</f>
        <v>0</v>
      </c>
      <c r="N52" s="62">
        <f>'Forventet budget 2025 '!N52</f>
        <v>0</v>
      </c>
      <c r="O52" s="62">
        <f>'Forventet budget 2025 '!O52</f>
        <v>0</v>
      </c>
      <c r="P52" s="63">
        <f>'Forventet budget 2025 '!P52</f>
        <v>0</v>
      </c>
    </row>
    <row r="53" ht="18" customHeight="1">
      <c r="A53" s="36"/>
      <c r="B53" t="s" s="89">
        <f>'Forventet budget 2025 '!B53</f>
        <v>164</v>
      </c>
      <c r="C53" s="60">
        <f>D53/12</f>
        <v>0</v>
      </c>
      <c r="D53" s="90">
        <f>SUM(E53:P53)</f>
        <v>0</v>
      </c>
      <c r="E53" s="91">
        <f>'Forventet budget 2025 '!E53</f>
        <v>0</v>
      </c>
      <c r="F53" s="62">
        <f>'Forventet budget 2025 '!F53</f>
        <v>0</v>
      </c>
      <c r="G53" s="62">
        <f>'Forventet budget 2025 '!G53</f>
        <v>0</v>
      </c>
      <c r="H53" s="62">
        <f>'Forventet budget 2025 '!H53</f>
        <v>0</v>
      </c>
      <c r="I53" s="62">
        <f>'Forventet budget 2025 '!I53</f>
        <v>0</v>
      </c>
      <c r="J53" s="62">
        <f>'Forventet budget 2025 '!J53</f>
        <v>0</v>
      </c>
      <c r="K53" s="62">
        <f>'Forventet budget 2025 '!K53</f>
        <v>0</v>
      </c>
      <c r="L53" s="62">
        <f>'Forventet budget 2025 '!L53</f>
        <v>0</v>
      </c>
      <c r="M53" s="62">
        <f>'Forventet budget 2025 '!M53</f>
        <v>0</v>
      </c>
      <c r="N53" s="62">
        <f>'Forventet budget 2025 '!N53</f>
        <v>0</v>
      </c>
      <c r="O53" s="62">
        <f>'Forventet budget 2025 '!O53</f>
        <v>0</v>
      </c>
      <c r="P53" s="63">
        <f>'Forventet budget 2025 '!P53</f>
        <v>0</v>
      </c>
    </row>
    <row r="54" ht="18" customHeight="1">
      <c r="A54" s="36"/>
      <c r="B54" t="s" s="89">
        <f>'Forventet budget 2025 '!B54</f>
        <v>165</v>
      </c>
      <c r="C54" s="60">
        <f>D54/12</f>
        <v>0</v>
      </c>
      <c r="D54" s="90">
        <f>SUM(E54:P54)</f>
        <v>0</v>
      </c>
      <c r="E54" s="91">
        <f>'Forventet budget 2025 '!E54</f>
        <v>0</v>
      </c>
      <c r="F54" s="62">
        <f>'Forventet budget 2025 '!F54</f>
        <v>0</v>
      </c>
      <c r="G54" s="62">
        <f>'Forventet budget 2025 '!G54</f>
        <v>0</v>
      </c>
      <c r="H54" s="62">
        <f>'Forventet budget 2025 '!H54</f>
        <v>0</v>
      </c>
      <c r="I54" s="62">
        <f>'Forventet budget 2025 '!I54</f>
        <v>0</v>
      </c>
      <c r="J54" s="62">
        <f>'Forventet budget 2025 '!J54</f>
        <v>0</v>
      </c>
      <c r="K54" s="62">
        <f>'Forventet budget 2025 '!K54</f>
        <v>0</v>
      </c>
      <c r="L54" s="62">
        <f>'Forventet budget 2025 '!L54</f>
        <v>0</v>
      </c>
      <c r="M54" s="62">
        <f>'Forventet budget 2025 '!M54</f>
        <v>0</v>
      </c>
      <c r="N54" s="62">
        <f>'Forventet budget 2025 '!N54</f>
        <v>0</v>
      </c>
      <c r="O54" s="62">
        <f>'Forventet budget 2025 '!O54</f>
        <v>0</v>
      </c>
      <c r="P54" s="63">
        <f>'Forventet budget 2025 '!P54</f>
        <v>0</v>
      </c>
    </row>
    <row r="55" ht="18" customHeight="1">
      <c r="A55" s="36"/>
      <c r="B55" t="s" s="89">
        <f>'Forventet budget 2025 '!B55</f>
        <v>142</v>
      </c>
      <c r="C55" s="60">
        <f>D55/12</f>
        <v>0</v>
      </c>
      <c r="D55" s="90">
        <f>SUM(E55:P55)</f>
        <v>0</v>
      </c>
      <c r="E55" s="91">
        <f>'Forventet budget 2025 '!E55</f>
        <v>0</v>
      </c>
      <c r="F55" s="62">
        <f>'Forventet budget 2025 '!F55</f>
        <v>0</v>
      </c>
      <c r="G55" s="62">
        <f>'Forventet budget 2025 '!G55</f>
        <v>0</v>
      </c>
      <c r="H55" s="62">
        <f>'Forventet budget 2025 '!H55</f>
        <v>0</v>
      </c>
      <c r="I55" s="62">
        <f>'Forventet budget 2025 '!I55</f>
        <v>0</v>
      </c>
      <c r="J55" s="62">
        <f>'Forventet budget 2025 '!J55</f>
        <v>0</v>
      </c>
      <c r="K55" s="62">
        <f>'Forventet budget 2025 '!K55</f>
        <v>0</v>
      </c>
      <c r="L55" s="62">
        <f>'Forventet budget 2025 '!L55</f>
        <v>0</v>
      </c>
      <c r="M55" s="62">
        <f>'Forventet budget 2025 '!M55</f>
        <v>0</v>
      </c>
      <c r="N55" s="62">
        <f>'Forventet budget 2025 '!N55</f>
        <v>0</v>
      </c>
      <c r="O55" s="62">
        <f>'Forventet budget 2025 '!O55</f>
        <v>0</v>
      </c>
      <c r="P55" s="63">
        <f>'Forventet budget 2025 '!P55</f>
        <v>0</v>
      </c>
    </row>
    <row r="56" ht="19" customHeight="1">
      <c r="A56" s="36"/>
      <c r="B56" t="s" s="92">
        <f>'Forventet budget 2025 '!B56</f>
        <v>142</v>
      </c>
      <c r="C56" s="65">
        <f>D56/12</f>
        <v>0</v>
      </c>
      <c r="D56" s="93">
        <f>SUM(E56:P56)</f>
        <v>0</v>
      </c>
      <c r="E56" s="94">
        <f>'Forventet budget 2025 '!E56</f>
        <v>0</v>
      </c>
      <c r="F56" s="95">
        <f>'Forventet budget 2025 '!F56</f>
        <v>0</v>
      </c>
      <c r="G56" s="95">
        <f>'Forventet budget 2025 '!G56</f>
        <v>0</v>
      </c>
      <c r="H56" s="95">
        <f>'Forventet budget 2025 '!H56</f>
        <v>0</v>
      </c>
      <c r="I56" s="95">
        <f>'Forventet budget 2025 '!I56</f>
        <v>0</v>
      </c>
      <c r="J56" s="95">
        <f>'Forventet budget 2025 '!J56</f>
        <v>0</v>
      </c>
      <c r="K56" s="95">
        <f>'Forventet budget 2025 '!K56</f>
        <v>0</v>
      </c>
      <c r="L56" s="95">
        <f>'Forventet budget 2025 '!L56</f>
        <v>0</v>
      </c>
      <c r="M56" s="95">
        <f>'Forventet budget 2025 '!M56</f>
        <v>0</v>
      </c>
      <c r="N56" s="95">
        <f>'Forventet budget 2025 '!N56</f>
        <v>0</v>
      </c>
      <c r="O56" s="95">
        <f>'Forventet budget 2025 '!O56</f>
        <v>0</v>
      </c>
      <c r="P56" s="67">
        <f>'Forventet budget 2025 '!P56</f>
        <v>0</v>
      </c>
    </row>
    <row r="57" ht="19" customHeight="1">
      <c r="A57" s="36"/>
      <c r="B57" t="s" s="68">
        <v>71</v>
      </c>
      <c r="C57" s="69">
        <f>D57/12</f>
        <v>0</v>
      </c>
      <c r="D57" s="70">
        <f>SUM(D50:D56)</f>
        <v>0</v>
      </c>
      <c r="E57" s="96">
        <f>SUM(E50:E56)</f>
        <v>0</v>
      </c>
      <c r="F57" s="97">
        <f>SUM(F50:F56)</f>
        <v>0</v>
      </c>
      <c r="G57" s="97">
        <f>SUM(G50:G56)</f>
        <v>0</v>
      </c>
      <c r="H57" s="97">
        <f>SUM(H50:H56)</f>
        <v>0</v>
      </c>
      <c r="I57" s="97">
        <f>SUM(I50:I56)</f>
        <v>0</v>
      </c>
      <c r="J57" s="97">
        <f>SUM(J50:J56)</f>
        <v>0</v>
      </c>
      <c r="K57" s="97">
        <f>SUM(K50:K56)</f>
        <v>0</v>
      </c>
      <c r="L57" s="97">
        <f>SUM(L50:L56)</f>
        <v>0</v>
      </c>
      <c r="M57" s="97">
        <f>SUM(M50:M56)</f>
        <v>0</v>
      </c>
      <c r="N57" s="97">
        <f>SUM(N50:N56)</f>
        <v>0</v>
      </c>
      <c r="O57" s="97">
        <f>SUM(O50:O56)</f>
        <v>0</v>
      </c>
      <c r="P57" s="73">
        <f>SUM(P50:P56)</f>
        <v>0</v>
      </c>
    </row>
    <row r="58" ht="19" customHeight="1">
      <c r="A58" s="36"/>
      <c r="B58" s="80"/>
      <c r="C58" s="105"/>
      <c r="D58" s="106"/>
      <c r="E58" s="75"/>
      <c r="F58" s="75"/>
      <c r="G58" s="75"/>
      <c r="H58" s="75"/>
      <c r="I58" s="75"/>
      <c r="J58" s="75"/>
      <c r="K58" s="75"/>
      <c r="L58" s="75"/>
      <c r="M58" s="75"/>
      <c r="N58" s="75"/>
      <c r="O58" s="75"/>
      <c r="P58" s="76"/>
    </row>
    <row r="59" ht="22" customHeight="1">
      <c r="A59" s="36"/>
      <c r="B59" t="s" s="83">
        <v>72</v>
      </c>
      <c r="C59" t="s" s="84">
        <v>20</v>
      </c>
      <c r="D59" t="s" s="84">
        <v>21</v>
      </c>
      <c r="E59" t="s" s="84">
        <v>22</v>
      </c>
      <c r="F59" t="s" s="84">
        <v>23</v>
      </c>
      <c r="G59" t="s" s="84">
        <v>24</v>
      </c>
      <c r="H59" t="s" s="84">
        <v>25</v>
      </c>
      <c r="I59" t="s" s="84">
        <v>26</v>
      </c>
      <c r="J59" t="s" s="84">
        <v>27</v>
      </c>
      <c r="K59" t="s" s="84">
        <v>28</v>
      </c>
      <c r="L59" t="s" s="84">
        <v>29</v>
      </c>
      <c r="M59" t="s" s="84">
        <v>30</v>
      </c>
      <c r="N59" t="s" s="84">
        <v>31</v>
      </c>
      <c r="O59" t="s" s="84">
        <v>32</v>
      </c>
      <c r="P59" t="s" s="85">
        <v>33</v>
      </c>
    </row>
    <row r="60" ht="18" customHeight="1">
      <c r="A60" s="36"/>
      <c r="B60" t="s" s="86">
        <f>'Forventet budget 2025 '!B60</f>
        <v>166</v>
      </c>
      <c r="C60" s="55">
        <f>D60/12</f>
        <v>0</v>
      </c>
      <c r="D60" s="87">
        <f>SUM(E60:P60)</f>
        <v>0</v>
      </c>
      <c r="E60" s="88">
        <f>'Forventet budget 2025 '!E60</f>
        <v>0</v>
      </c>
      <c r="F60" s="57">
        <f>'Forventet budget 2025 '!F60</f>
        <v>0</v>
      </c>
      <c r="G60" s="57">
        <f>'Forventet budget 2025 '!G60</f>
        <v>0</v>
      </c>
      <c r="H60" s="57">
        <f>'Forventet budget 2025 '!H60</f>
        <v>0</v>
      </c>
      <c r="I60" s="57">
        <f>'Forventet budget 2025 '!I60</f>
        <v>0</v>
      </c>
      <c r="J60" s="57">
        <f>'Forventet budget 2025 '!J60</f>
        <v>0</v>
      </c>
      <c r="K60" s="57">
        <f>'Forventet budget 2025 '!K60</f>
        <v>0</v>
      </c>
      <c r="L60" s="57">
        <f>'Forventet budget 2025 '!L60</f>
        <v>0</v>
      </c>
      <c r="M60" s="57">
        <f>'Forventet budget 2025 '!M60</f>
        <v>0</v>
      </c>
      <c r="N60" s="57">
        <f>'Forventet budget 2025 '!N60</f>
        <v>0</v>
      </c>
      <c r="O60" s="57">
        <f>'Forventet budget 2025 '!O60</f>
        <v>0</v>
      </c>
      <c r="P60" s="58">
        <f>'Forventet budget 2025 '!P60</f>
        <v>0</v>
      </c>
    </row>
    <row r="61" ht="18" customHeight="1">
      <c r="A61" s="36"/>
      <c r="B61" t="s" s="89">
        <f>'Forventet budget 2025 '!B61</f>
        <v>167</v>
      </c>
      <c r="C61" s="60">
        <f>D61/12</f>
        <v>0</v>
      </c>
      <c r="D61" s="90">
        <f>SUM(E61:P61)</f>
        <v>0</v>
      </c>
      <c r="E61" s="91">
        <f>'Forventet budget 2025 '!E61</f>
        <v>0</v>
      </c>
      <c r="F61" s="62">
        <f>'Forventet budget 2025 '!F61</f>
        <v>0</v>
      </c>
      <c r="G61" s="62">
        <f>'Forventet budget 2025 '!G61</f>
        <v>0</v>
      </c>
      <c r="H61" s="62">
        <f>'Forventet budget 2025 '!H61</f>
        <v>0</v>
      </c>
      <c r="I61" s="62">
        <f>'Forventet budget 2025 '!I61</f>
        <v>0</v>
      </c>
      <c r="J61" s="62">
        <f>'Forventet budget 2025 '!J61</f>
        <v>0</v>
      </c>
      <c r="K61" s="62">
        <f>'Forventet budget 2025 '!K61</f>
        <v>0</v>
      </c>
      <c r="L61" s="62">
        <f>'Forventet budget 2025 '!L61</f>
        <v>0</v>
      </c>
      <c r="M61" s="62">
        <f>'Forventet budget 2025 '!M61</f>
        <v>0</v>
      </c>
      <c r="N61" s="62">
        <f>'Forventet budget 2025 '!N61</f>
        <v>0</v>
      </c>
      <c r="O61" s="62">
        <f>'Forventet budget 2025 '!O61</f>
        <v>0</v>
      </c>
      <c r="P61" s="63">
        <f>'Forventet budget 2025 '!P61</f>
        <v>0</v>
      </c>
    </row>
    <row r="62" ht="18" customHeight="1">
      <c r="A62" s="36"/>
      <c r="B62" t="s" s="89">
        <f>'Forventet budget 2025 '!B62</f>
        <v>166</v>
      </c>
      <c r="C62" s="60">
        <f>D62/12</f>
        <v>0</v>
      </c>
      <c r="D62" s="90">
        <f>SUM(E62:P62)</f>
        <v>0</v>
      </c>
      <c r="E62" s="91">
        <f>'Forventet budget 2025 '!E62</f>
        <v>0</v>
      </c>
      <c r="F62" s="62">
        <f>'Forventet budget 2025 '!F62</f>
        <v>0</v>
      </c>
      <c r="G62" s="62">
        <f>'Forventet budget 2025 '!G62</f>
        <v>0</v>
      </c>
      <c r="H62" s="62">
        <f>'Forventet budget 2025 '!H62</f>
        <v>0</v>
      </c>
      <c r="I62" s="62">
        <f>'Forventet budget 2025 '!I62</f>
        <v>0</v>
      </c>
      <c r="J62" s="62">
        <f>'Forventet budget 2025 '!J62</f>
        <v>0</v>
      </c>
      <c r="K62" s="62">
        <f>'Forventet budget 2025 '!K62</f>
        <v>0</v>
      </c>
      <c r="L62" s="62">
        <f>'Forventet budget 2025 '!L62</f>
        <v>0</v>
      </c>
      <c r="M62" s="62">
        <f>'Forventet budget 2025 '!M62</f>
        <v>0</v>
      </c>
      <c r="N62" s="62">
        <f>'Forventet budget 2025 '!N62</f>
        <v>0</v>
      </c>
      <c r="O62" s="62">
        <f>'Forventet budget 2025 '!O62</f>
        <v>0</v>
      </c>
      <c r="P62" s="63">
        <f>'Forventet budget 2025 '!P62</f>
        <v>0</v>
      </c>
    </row>
    <row r="63" ht="18" customHeight="1">
      <c r="A63" s="36"/>
      <c r="B63" t="s" s="89">
        <f>'Forventet budget 2025 '!B63</f>
        <v>168</v>
      </c>
      <c r="C63" s="60">
        <f>D63/12</f>
        <v>0</v>
      </c>
      <c r="D63" s="90">
        <f>SUM(E63:P63)</f>
        <v>0</v>
      </c>
      <c r="E63" s="91">
        <f>'Forventet budget 2025 '!E63</f>
        <v>0</v>
      </c>
      <c r="F63" s="62">
        <f>'Forventet budget 2025 '!F63</f>
        <v>0</v>
      </c>
      <c r="G63" s="62">
        <f>'Forventet budget 2025 '!G63</f>
        <v>0</v>
      </c>
      <c r="H63" s="62">
        <f>'Forventet budget 2025 '!H63</f>
        <v>0</v>
      </c>
      <c r="I63" s="62">
        <f>'Forventet budget 2025 '!I63</f>
        <v>0</v>
      </c>
      <c r="J63" s="62">
        <f>'Forventet budget 2025 '!J63</f>
        <v>0</v>
      </c>
      <c r="K63" s="62">
        <f>'Forventet budget 2025 '!K63</f>
        <v>0</v>
      </c>
      <c r="L63" s="62">
        <f>'Forventet budget 2025 '!L63</f>
        <v>0</v>
      </c>
      <c r="M63" s="62">
        <f>'Forventet budget 2025 '!M63</f>
        <v>0</v>
      </c>
      <c r="N63" s="62">
        <f>'Forventet budget 2025 '!N63</f>
        <v>0</v>
      </c>
      <c r="O63" s="62">
        <f>'Forventet budget 2025 '!O63</f>
        <v>0</v>
      </c>
      <c r="P63" s="63">
        <f>'Forventet budget 2025 '!P63</f>
        <v>0</v>
      </c>
    </row>
    <row r="64" ht="18" customHeight="1">
      <c r="A64" s="36"/>
      <c r="B64" t="s" s="89">
        <f>'Forventet budget 2025 '!B64</f>
        <v>169</v>
      </c>
      <c r="C64" s="60">
        <f>D64/12</f>
        <v>0</v>
      </c>
      <c r="D64" s="90">
        <f>SUM(E64:P64)</f>
        <v>0</v>
      </c>
      <c r="E64" s="91">
        <f>'Forventet budget 2025 '!E64</f>
        <v>0</v>
      </c>
      <c r="F64" s="62">
        <f>'Forventet budget 2025 '!F64</f>
        <v>0</v>
      </c>
      <c r="G64" s="62">
        <f>'Forventet budget 2025 '!G64</f>
        <v>0</v>
      </c>
      <c r="H64" s="62">
        <f>'Forventet budget 2025 '!H64</f>
        <v>0</v>
      </c>
      <c r="I64" s="62">
        <f>'Forventet budget 2025 '!I64</f>
        <v>0</v>
      </c>
      <c r="J64" s="62">
        <f>'Forventet budget 2025 '!J64</f>
        <v>0</v>
      </c>
      <c r="K64" s="62">
        <f>'Forventet budget 2025 '!K64</f>
        <v>0</v>
      </c>
      <c r="L64" s="62">
        <f>'Forventet budget 2025 '!L64</f>
        <v>0</v>
      </c>
      <c r="M64" s="62">
        <f>'Forventet budget 2025 '!M64</f>
        <v>0</v>
      </c>
      <c r="N64" s="62">
        <f>'Forventet budget 2025 '!N64</f>
        <v>0</v>
      </c>
      <c r="O64" s="62">
        <f>'Forventet budget 2025 '!O64</f>
        <v>0</v>
      </c>
      <c r="P64" s="63">
        <f>'Forventet budget 2025 '!P64</f>
        <v>0</v>
      </c>
    </row>
    <row r="65" ht="18" customHeight="1">
      <c r="A65" s="36"/>
      <c r="B65" t="s" s="89">
        <f>'Forventet budget 2025 '!B65</f>
        <v>170</v>
      </c>
      <c r="C65" s="60">
        <f>D65/12</f>
        <v>0</v>
      </c>
      <c r="D65" s="90">
        <f>SUM(E65:P65)</f>
        <v>0</v>
      </c>
      <c r="E65" s="91">
        <f>'Forventet budget 2025 '!E65</f>
        <v>0</v>
      </c>
      <c r="F65" s="62">
        <f>'Forventet budget 2025 '!F65</f>
        <v>0</v>
      </c>
      <c r="G65" s="62">
        <f>'Forventet budget 2025 '!G65</f>
        <v>0</v>
      </c>
      <c r="H65" s="62">
        <f>'Forventet budget 2025 '!H65</f>
        <v>0</v>
      </c>
      <c r="I65" s="62">
        <f>'Forventet budget 2025 '!I65</f>
        <v>0</v>
      </c>
      <c r="J65" s="62">
        <f>'Forventet budget 2025 '!J65</f>
        <v>0</v>
      </c>
      <c r="K65" s="62">
        <f>'Forventet budget 2025 '!K65</f>
        <v>0</v>
      </c>
      <c r="L65" s="62">
        <f>'Forventet budget 2025 '!L65</f>
        <v>0</v>
      </c>
      <c r="M65" s="62">
        <f>'Forventet budget 2025 '!M65</f>
        <v>0</v>
      </c>
      <c r="N65" s="62">
        <f>'Forventet budget 2025 '!N65</f>
        <v>0</v>
      </c>
      <c r="O65" s="62">
        <f>'Forventet budget 2025 '!O65</f>
        <v>0</v>
      </c>
      <c r="P65" s="63">
        <f>'Forventet budget 2025 '!P65</f>
        <v>0</v>
      </c>
    </row>
    <row r="66" ht="18" customHeight="1">
      <c r="A66" s="36"/>
      <c r="B66" t="s" s="89">
        <f>'Forventet budget 2025 '!B66</f>
        <v>171</v>
      </c>
      <c r="C66" s="60">
        <f>D66/12</f>
        <v>0</v>
      </c>
      <c r="D66" s="90">
        <f>SUM(E66:P66)</f>
        <v>0</v>
      </c>
      <c r="E66" s="91">
        <f>'Forventet budget 2025 '!E66</f>
        <v>0</v>
      </c>
      <c r="F66" s="62">
        <f>'Forventet budget 2025 '!F66</f>
        <v>0</v>
      </c>
      <c r="G66" s="62">
        <f>'Forventet budget 2025 '!G66</f>
        <v>0</v>
      </c>
      <c r="H66" s="62">
        <f>'Forventet budget 2025 '!H66</f>
        <v>0</v>
      </c>
      <c r="I66" s="62">
        <f>'Forventet budget 2025 '!I66</f>
        <v>0</v>
      </c>
      <c r="J66" s="62">
        <f>'Forventet budget 2025 '!J66</f>
        <v>0</v>
      </c>
      <c r="K66" s="62">
        <f>'Forventet budget 2025 '!K66</f>
        <v>0</v>
      </c>
      <c r="L66" s="62">
        <f>'Forventet budget 2025 '!L66</f>
        <v>0</v>
      </c>
      <c r="M66" s="62">
        <f>'Forventet budget 2025 '!M66</f>
        <v>0</v>
      </c>
      <c r="N66" s="62">
        <f>'Forventet budget 2025 '!N66</f>
        <v>0</v>
      </c>
      <c r="O66" s="62">
        <f>'Forventet budget 2025 '!O66</f>
        <v>0</v>
      </c>
      <c r="P66" s="63">
        <f>'Forventet budget 2025 '!P66</f>
        <v>0</v>
      </c>
    </row>
    <row r="67" ht="18" customHeight="1">
      <c r="A67" s="36"/>
      <c r="B67" t="s" s="89">
        <f>'Forventet budget 2025 '!B67</f>
        <v>172</v>
      </c>
      <c r="C67" s="60">
        <f>D67/12</f>
        <v>0</v>
      </c>
      <c r="D67" s="90">
        <f>SUM(E67:P67)</f>
        <v>0</v>
      </c>
      <c r="E67" s="91">
        <f>'Forventet budget 2025 '!E67</f>
        <v>0</v>
      </c>
      <c r="F67" s="62">
        <f>'Forventet budget 2025 '!F67</f>
        <v>0</v>
      </c>
      <c r="G67" s="62">
        <f>'Forventet budget 2025 '!G67</f>
        <v>0</v>
      </c>
      <c r="H67" s="62">
        <f>'Forventet budget 2025 '!H67</f>
        <v>0</v>
      </c>
      <c r="I67" s="62">
        <f>'Forventet budget 2025 '!I67</f>
        <v>0</v>
      </c>
      <c r="J67" s="62">
        <f>'Forventet budget 2025 '!J67</f>
        <v>0</v>
      </c>
      <c r="K67" s="62">
        <f>'Forventet budget 2025 '!K67</f>
        <v>0</v>
      </c>
      <c r="L67" s="62">
        <f>'Forventet budget 2025 '!L67</f>
        <v>0</v>
      </c>
      <c r="M67" s="62">
        <f>'Forventet budget 2025 '!M67</f>
        <v>0</v>
      </c>
      <c r="N67" s="62">
        <f>'Forventet budget 2025 '!N67</f>
        <v>0</v>
      </c>
      <c r="O67" s="62">
        <f>'Forventet budget 2025 '!O67</f>
        <v>0</v>
      </c>
      <c r="P67" s="63">
        <f>'Forventet budget 2025 '!P67</f>
        <v>0</v>
      </c>
    </row>
    <row r="68" ht="18" customHeight="1">
      <c r="A68" s="36"/>
      <c r="B68" t="s" s="89">
        <f>'Forventet budget 2025 '!B68</f>
        <v>173</v>
      </c>
      <c r="C68" s="60">
        <f>D68/12</f>
        <v>0</v>
      </c>
      <c r="D68" s="90">
        <f>SUM(E68:P68)</f>
        <v>0</v>
      </c>
      <c r="E68" s="91">
        <f>'Forventet budget 2025 '!E68</f>
        <v>0</v>
      </c>
      <c r="F68" s="62">
        <f>'Forventet budget 2025 '!F68</f>
        <v>0</v>
      </c>
      <c r="G68" s="62">
        <f>'Forventet budget 2025 '!G68</f>
        <v>0</v>
      </c>
      <c r="H68" s="62">
        <f>'Forventet budget 2025 '!H68</f>
        <v>0</v>
      </c>
      <c r="I68" s="62">
        <f>'Forventet budget 2025 '!I68</f>
        <v>0</v>
      </c>
      <c r="J68" s="62">
        <f>'Forventet budget 2025 '!J68</f>
        <v>0</v>
      </c>
      <c r="K68" s="62">
        <f>'Forventet budget 2025 '!K68</f>
        <v>0</v>
      </c>
      <c r="L68" s="62">
        <f>'Forventet budget 2025 '!L68</f>
        <v>0</v>
      </c>
      <c r="M68" s="62">
        <f>'Forventet budget 2025 '!M68</f>
        <v>0</v>
      </c>
      <c r="N68" s="62">
        <f>'Forventet budget 2025 '!N68</f>
        <v>0</v>
      </c>
      <c r="O68" s="62">
        <f>'Forventet budget 2025 '!O68</f>
        <v>0</v>
      </c>
      <c r="P68" s="63">
        <f>'Forventet budget 2025 '!P68</f>
        <v>0</v>
      </c>
    </row>
    <row r="69" ht="18" customHeight="1">
      <c r="A69" s="36"/>
      <c r="B69" t="s" s="89">
        <f>'Forventet budget 2025 '!B69</f>
        <v>174</v>
      </c>
      <c r="C69" s="60">
        <f>D69/12</f>
        <v>0</v>
      </c>
      <c r="D69" s="90">
        <f>SUM(E69:P69)</f>
        <v>0</v>
      </c>
      <c r="E69" s="91">
        <f>'Forventet budget 2025 '!E69</f>
        <v>0</v>
      </c>
      <c r="F69" s="62">
        <f>'Forventet budget 2025 '!F69</f>
        <v>0</v>
      </c>
      <c r="G69" s="62">
        <f>'Forventet budget 2025 '!G69</f>
        <v>0</v>
      </c>
      <c r="H69" s="62">
        <f>'Forventet budget 2025 '!H69</f>
        <v>0</v>
      </c>
      <c r="I69" s="62">
        <f>'Forventet budget 2025 '!I69</f>
        <v>0</v>
      </c>
      <c r="J69" s="62">
        <f>'Forventet budget 2025 '!J69</f>
        <v>0</v>
      </c>
      <c r="K69" s="62">
        <f>'Forventet budget 2025 '!K69</f>
        <v>0</v>
      </c>
      <c r="L69" s="62">
        <f>'Forventet budget 2025 '!L69</f>
        <v>0</v>
      </c>
      <c r="M69" s="62">
        <f>'Forventet budget 2025 '!M69</f>
        <v>0</v>
      </c>
      <c r="N69" s="62">
        <f>'Forventet budget 2025 '!N69</f>
        <v>0</v>
      </c>
      <c r="O69" s="62">
        <f>'Forventet budget 2025 '!O69</f>
        <v>0</v>
      </c>
      <c r="P69" s="63">
        <f>'Forventet budget 2025 '!P69</f>
        <v>0</v>
      </c>
    </row>
    <row r="70" ht="18" customHeight="1">
      <c r="A70" s="36"/>
      <c r="B70" t="s" s="89">
        <f>'Forventet budget 2025 '!B70</f>
        <v>175</v>
      </c>
      <c r="C70" s="60">
        <f>D70/12</f>
        <v>0</v>
      </c>
      <c r="D70" s="90">
        <f>SUM(E70:P70)</f>
        <v>0</v>
      </c>
      <c r="E70" s="91">
        <f>'Forventet budget 2025 '!E70</f>
        <v>0</v>
      </c>
      <c r="F70" s="62">
        <f>'Forventet budget 2025 '!F70</f>
        <v>0</v>
      </c>
      <c r="G70" s="62">
        <f>'Forventet budget 2025 '!G70</f>
        <v>0</v>
      </c>
      <c r="H70" s="62">
        <f>'Forventet budget 2025 '!H70</f>
        <v>0</v>
      </c>
      <c r="I70" s="62">
        <f>'Forventet budget 2025 '!I70</f>
        <v>0</v>
      </c>
      <c r="J70" s="62">
        <f>'Forventet budget 2025 '!J70</f>
        <v>0</v>
      </c>
      <c r="K70" s="62">
        <f>'Forventet budget 2025 '!K70</f>
        <v>0</v>
      </c>
      <c r="L70" s="62">
        <f>'Forventet budget 2025 '!L70</f>
        <v>0</v>
      </c>
      <c r="M70" s="62">
        <f>'Forventet budget 2025 '!M70</f>
        <v>0</v>
      </c>
      <c r="N70" s="62">
        <f>'Forventet budget 2025 '!N70</f>
        <v>0</v>
      </c>
      <c r="O70" s="62">
        <f>'Forventet budget 2025 '!O70</f>
        <v>0</v>
      </c>
      <c r="P70" s="63">
        <f>'Forventet budget 2025 '!P70</f>
        <v>0</v>
      </c>
    </row>
    <row r="71" ht="18" customHeight="1">
      <c r="A71" s="36"/>
      <c r="B71" t="s" s="89">
        <f>'Forventet budget 2025 '!B71</f>
        <v>176</v>
      </c>
      <c r="C71" s="60">
        <f>D71/12</f>
        <v>0</v>
      </c>
      <c r="D71" s="90">
        <f>SUM(E71:P71)</f>
        <v>0</v>
      </c>
      <c r="E71" s="91">
        <f>'Forventet budget 2025 '!E71</f>
        <v>0</v>
      </c>
      <c r="F71" s="62">
        <f>'Forventet budget 2025 '!F71</f>
        <v>0</v>
      </c>
      <c r="G71" s="62">
        <f>'Forventet budget 2025 '!G71</f>
        <v>0</v>
      </c>
      <c r="H71" s="62">
        <f>'Forventet budget 2025 '!H71</f>
        <v>0</v>
      </c>
      <c r="I71" s="62">
        <f>'Forventet budget 2025 '!I71</f>
        <v>0</v>
      </c>
      <c r="J71" s="62">
        <f>'Forventet budget 2025 '!J71</f>
        <v>0</v>
      </c>
      <c r="K71" s="62">
        <f>'Forventet budget 2025 '!K71</f>
        <v>0</v>
      </c>
      <c r="L71" s="62">
        <f>'Forventet budget 2025 '!L71</f>
        <v>0</v>
      </c>
      <c r="M71" s="62">
        <f>'Forventet budget 2025 '!M71</f>
        <v>0</v>
      </c>
      <c r="N71" s="62">
        <f>'Forventet budget 2025 '!N71</f>
        <v>0</v>
      </c>
      <c r="O71" s="62">
        <f>'Forventet budget 2025 '!O71</f>
        <v>0</v>
      </c>
      <c r="P71" s="63">
        <f>'Forventet budget 2025 '!P71</f>
        <v>0</v>
      </c>
    </row>
    <row r="72" ht="18" customHeight="1">
      <c r="A72" s="36"/>
      <c r="B72" t="s" s="89">
        <f>'Forventet budget 2025 '!B72</f>
        <v>177</v>
      </c>
      <c r="C72" s="60">
        <f>D72/12</f>
        <v>0</v>
      </c>
      <c r="D72" s="90">
        <f>SUM(E72:P72)</f>
        <v>0</v>
      </c>
      <c r="E72" s="91">
        <f>'Forventet budget 2025 '!E72</f>
        <v>0</v>
      </c>
      <c r="F72" s="62">
        <f>'Forventet budget 2025 '!F72</f>
        <v>0</v>
      </c>
      <c r="G72" s="62">
        <f>'Forventet budget 2025 '!G72</f>
        <v>0</v>
      </c>
      <c r="H72" s="62">
        <f>'Forventet budget 2025 '!H72</f>
        <v>0</v>
      </c>
      <c r="I72" s="62">
        <f>'Forventet budget 2025 '!I72</f>
        <v>0</v>
      </c>
      <c r="J72" s="62">
        <f>'Forventet budget 2025 '!J72</f>
        <v>0</v>
      </c>
      <c r="K72" s="62">
        <f>'Forventet budget 2025 '!K72</f>
        <v>0</v>
      </c>
      <c r="L72" s="62">
        <f>'Forventet budget 2025 '!L72</f>
        <v>0</v>
      </c>
      <c r="M72" s="62">
        <f>'Forventet budget 2025 '!M72</f>
        <v>0</v>
      </c>
      <c r="N72" s="62">
        <f>'Forventet budget 2025 '!N72</f>
        <v>0</v>
      </c>
      <c r="O72" s="62">
        <f>'Forventet budget 2025 '!O72</f>
        <v>0</v>
      </c>
      <c r="P72" s="63">
        <f>'Forventet budget 2025 '!P72</f>
        <v>0</v>
      </c>
    </row>
    <row r="73" ht="18" customHeight="1">
      <c r="A73" s="36"/>
      <c r="B73" t="s" s="89">
        <f>'Forventet budget 2025 '!B73</f>
        <v>178</v>
      </c>
      <c r="C73" s="60">
        <f>D73/12</f>
        <v>0</v>
      </c>
      <c r="D73" s="90">
        <f>SUM(E73:P73)</f>
        <v>0</v>
      </c>
      <c r="E73" s="91">
        <f>'Forventet budget 2025 '!E73</f>
        <v>0</v>
      </c>
      <c r="F73" s="62">
        <f>'Forventet budget 2025 '!F73</f>
        <v>0</v>
      </c>
      <c r="G73" s="62">
        <f>'Forventet budget 2025 '!G73</f>
        <v>0</v>
      </c>
      <c r="H73" s="62">
        <f>'Forventet budget 2025 '!H73</f>
        <v>0</v>
      </c>
      <c r="I73" s="62">
        <f>'Forventet budget 2025 '!I73</f>
        <v>0</v>
      </c>
      <c r="J73" s="62">
        <f>'Forventet budget 2025 '!J73</f>
        <v>0</v>
      </c>
      <c r="K73" s="62">
        <f>'Forventet budget 2025 '!K73</f>
        <v>0</v>
      </c>
      <c r="L73" s="62">
        <f>'Forventet budget 2025 '!L73</f>
        <v>0</v>
      </c>
      <c r="M73" s="62">
        <f>'Forventet budget 2025 '!M73</f>
        <v>0</v>
      </c>
      <c r="N73" s="62">
        <f>'Forventet budget 2025 '!N73</f>
        <v>0</v>
      </c>
      <c r="O73" s="62">
        <f>'Forventet budget 2025 '!O73</f>
        <v>0</v>
      </c>
      <c r="P73" s="63">
        <f>'Forventet budget 2025 '!P73</f>
        <v>0</v>
      </c>
    </row>
    <row r="74" ht="18" customHeight="1">
      <c r="A74" s="36"/>
      <c r="B74" t="s" s="89">
        <f>'Forventet budget 2025 '!B74</f>
        <v>142</v>
      </c>
      <c r="C74" s="60">
        <f>D74/12</f>
        <v>0</v>
      </c>
      <c r="D74" s="90">
        <f>SUM(E74:P74)</f>
        <v>0</v>
      </c>
      <c r="E74" s="91">
        <f>'Forventet budget 2025 '!E74</f>
        <v>0</v>
      </c>
      <c r="F74" s="62">
        <f>'Forventet budget 2025 '!F74</f>
        <v>0</v>
      </c>
      <c r="G74" s="62">
        <f>'Forventet budget 2025 '!G74</f>
        <v>0</v>
      </c>
      <c r="H74" s="62">
        <f>'Forventet budget 2025 '!H74</f>
        <v>0</v>
      </c>
      <c r="I74" s="62">
        <f>'Forventet budget 2025 '!I74</f>
        <v>0</v>
      </c>
      <c r="J74" s="62">
        <f>'Forventet budget 2025 '!J74</f>
        <v>0</v>
      </c>
      <c r="K74" s="62">
        <f>'Forventet budget 2025 '!K74</f>
        <v>0</v>
      </c>
      <c r="L74" s="62">
        <f>'Forventet budget 2025 '!L74</f>
        <v>0</v>
      </c>
      <c r="M74" s="62">
        <f>'Forventet budget 2025 '!M74</f>
        <v>0</v>
      </c>
      <c r="N74" s="62">
        <f>'Forventet budget 2025 '!N74</f>
        <v>0</v>
      </c>
      <c r="O74" s="62">
        <f>'Forventet budget 2025 '!O74</f>
        <v>0</v>
      </c>
      <c r="P74" s="63">
        <f>'Forventet budget 2025 '!P74</f>
        <v>0</v>
      </c>
    </row>
    <row r="75" ht="19" customHeight="1">
      <c r="A75" s="36"/>
      <c r="B75" t="s" s="92">
        <f>'Forventet budget 2025 '!B75</f>
        <v>142</v>
      </c>
      <c r="C75" s="65">
        <f>D75/12</f>
        <v>0</v>
      </c>
      <c r="D75" s="93">
        <f>SUM(E75:P75)</f>
        <v>0</v>
      </c>
      <c r="E75" s="94">
        <f>'Forventet budget 2025 '!E75</f>
        <v>0</v>
      </c>
      <c r="F75" s="95">
        <f>'Forventet budget 2025 '!F75</f>
        <v>0</v>
      </c>
      <c r="G75" s="95">
        <f>'Forventet budget 2025 '!G75</f>
        <v>0</v>
      </c>
      <c r="H75" s="95">
        <f>'Forventet budget 2025 '!H75</f>
        <v>0</v>
      </c>
      <c r="I75" s="95">
        <f>'Forventet budget 2025 '!I75</f>
        <v>0</v>
      </c>
      <c r="J75" s="95">
        <f>'Forventet budget 2025 '!J75</f>
        <v>0</v>
      </c>
      <c r="K75" s="95">
        <f>'Forventet budget 2025 '!K75</f>
        <v>0</v>
      </c>
      <c r="L75" s="95">
        <f>'Forventet budget 2025 '!L75</f>
        <v>0</v>
      </c>
      <c r="M75" s="95">
        <f>'Forventet budget 2025 '!M75</f>
        <v>0</v>
      </c>
      <c r="N75" s="95">
        <f>'Forventet budget 2025 '!N75</f>
        <v>0</v>
      </c>
      <c r="O75" s="95">
        <f>'Forventet budget 2025 '!O75</f>
        <v>0</v>
      </c>
      <c r="P75" s="67">
        <f>'Forventet budget 2025 '!P75</f>
        <v>0</v>
      </c>
    </row>
    <row r="76" ht="19" customHeight="1">
      <c r="A76" s="36"/>
      <c r="B76" t="s" s="68">
        <v>86</v>
      </c>
      <c r="C76" s="69">
        <f>D76/12</f>
        <v>0</v>
      </c>
      <c r="D76" s="70">
        <f>SUM(D60:D75)</f>
        <v>0</v>
      </c>
      <c r="E76" s="96">
        <f>SUM(E60:E75)</f>
        <v>0</v>
      </c>
      <c r="F76" s="97">
        <f>SUM(F60:F75)</f>
        <v>0</v>
      </c>
      <c r="G76" s="97">
        <f>SUM(G60:G75)</f>
        <v>0</v>
      </c>
      <c r="H76" s="97">
        <f>SUM(H60:H75)</f>
        <v>0</v>
      </c>
      <c r="I76" s="97">
        <f>SUM(I60:I75)</f>
        <v>0</v>
      </c>
      <c r="J76" s="97">
        <f>SUM(J60:J75)</f>
        <v>0</v>
      </c>
      <c r="K76" s="97">
        <f>SUM(K60:K75)</f>
        <v>0</v>
      </c>
      <c r="L76" s="97">
        <f>SUM(L60:L75)</f>
        <v>0</v>
      </c>
      <c r="M76" s="97">
        <f>SUM(M60:M75)</f>
        <v>0</v>
      </c>
      <c r="N76" s="97">
        <f>SUM(N60:N75)</f>
        <v>0</v>
      </c>
      <c r="O76" s="97">
        <f>SUM(O60:O75)</f>
        <v>0</v>
      </c>
      <c r="P76" s="73">
        <f>SUM(P60:P75)</f>
        <v>0</v>
      </c>
    </row>
    <row r="77" ht="15.75" customHeight="1">
      <c r="A77" s="36"/>
      <c r="B77" s="80"/>
      <c r="C77" s="105"/>
      <c r="D77" s="75"/>
      <c r="E77" s="75"/>
      <c r="F77" s="75"/>
      <c r="G77" s="75"/>
      <c r="H77" s="75"/>
      <c r="I77" s="75"/>
      <c r="J77" s="75"/>
      <c r="K77" s="75"/>
      <c r="L77" s="75"/>
      <c r="M77" s="75"/>
      <c r="N77" s="75"/>
      <c r="O77" s="75"/>
      <c r="P77" s="76"/>
    </row>
    <row r="78" ht="22" customHeight="1">
      <c r="A78" s="36"/>
      <c r="B78" t="s" s="83">
        <v>87</v>
      </c>
      <c r="C78" t="s" s="84">
        <v>20</v>
      </c>
      <c r="D78" t="s" s="84">
        <v>21</v>
      </c>
      <c r="E78" t="s" s="84">
        <v>22</v>
      </c>
      <c r="F78" t="s" s="84">
        <v>23</v>
      </c>
      <c r="G78" t="s" s="84">
        <v>24</v>
      </c>
      <c r="H78" t="s" s="84">
        <v>25</v>
      </c>
      <c r="I78" t="s" s="84">
        <v>26</v>
      </c>
      <c r="J78" t="s" s="84">
        <v>27</v>
      </c>
      <c r="K78" t="s" s="84">
        <v>28</v>
      </c>
      <c r="L78" t="s" s="84">
        <v>29</v>
      </c>
      <c r="M78" t="s" s="84">
        <v>30</v>
      </c>
      <c r="N78" t="s" s="84">
        <v>31</v>
      </c>
      <c r="O78" t="s" s="84">
        <v>32</v>
      </c>
      <c r="P78" t="s" s="85">
        <v>33</v>
      </c>
    </row>
    <row r="79" ht="18" customHeight="1">
      <c r="A79" s="36"/>
      <c r="B79" t="s" s="86">
        <f>'Forventet budget 2025 '!B79</f>
        <v>179</v>
      </c>
      <c r="C79" s="55">
        <f>D79/12</f>
        <v>0</v>
      </c>
      <c r="D79" s="87">
        <f>SUM(E79:P79)</f>
        <v>0</v>
      </c>
      <c r="E79" s="88">
        <f>'Forventet budget 2025 '!E79</f>
        <v>0</v>
      </c>
      <c r="F79" s="57">
        <f>'Forventet budget 2025 '!F79</f>
        <v>0</v>
      </c>
      <c r="G79" s="57">
        <f>'Forventet budget 2025 '!G79</f>
        <v>0</v>
      </c>
      <c r="H79" s="57">
        <f>'Forventet budget 2025 '!H79</f>
        <v>0</v>
      </c>
      <c r="I79" s="57">
        <f>'Forventet budget 2025 '!I79</f>
        <v>0</v>
      </c>
      <c r="J79" s="57">
        <f>'Forventet budget 2025 '!J79</f>
        <v>0</v>
      </c>
      <c r="K79" s="57">
        <f>'Forventet budget 2025 '!K79</f>
        <v>0</v>
      </c>
      <c r="L79" s="57">
        <f>'Forventet budget 2025 '!L79</f>
        <v>0</v>
      </c>
      <c r="M79" s="57">
        <f>'Forventet budget 2025 '!M79</f>
        <v>0</v>
      </c>
      <c r="N79" s="57">
        <f>'Forventet budget 2025 '!N79</f>
        <v>0</v>
      </c>
      <c r="O79" s="57">
        <f>'Forventet budget 2025 '!O79</f>
        <v>0</v>
      </c>
      <c r="P79" s="58">
        <f>'Forventet budget 2025 '!P79</f>
        <v>0</v>
      </c>
    </row>
    <row r="80" ht="18" customHeight="1">
      <c r="A80" s="36"/>
      <c r="B80" t="s" s="89">
        <f>'Forventet budget 2025 '!B80</f>
        <v>180</v>
      </c>
      <c r="C80" s="60">
        <f>D80/12</f>
        <v>0</v>
      </c>
      <c r="D80" s="90">
        <f>SUM(E80:P80)</f>
        <v>0</v>
      </c>
      <c r="E80" s="91">
        <f>'Forventet budget 2025 '!E80</f>
        <v>0</v>
      </c>
      <c r="F80" s="62">
        <f>'Forventet budget 2025 '!F80</f>
        <v>0</v>
      </c>
      <c r="G80" s="62">
        <f>'Forventet budget 2025 '!G80</f>
        <v>0</v>
      </c>
      <c r="H80" s="62">
        <f>'Forventet budget 2025 '!H80</f>
        <v>0</v>
      </c>
      <c r="I80" s="62">
        <f>'Forventet budget 2025 '!I80</f>
        <v>0</v>
      </c>
      <c r="J80" s="62">
        <f>'Forventet budget 2025 '!J80</f>
        <v>0</v>
      </c>
      <c r="K80" s="62">
        <f>'Forventet budget 2025 '!K80</f>
        <v>0</v>
      </c>
      <c r="L80" s="62">
        <f>'Forventet budget 2025 '!L80</f>
        <v>0</v>
      </c>
      <c r="M80" s="62">
        <f>'Forventet budget 2025 '!M80</f>
        <v>0</v>
      </c>
      <c r="N80" s="62">
        <f>'Forventet budget 2025 '!N80</f>
        <v>0</v>
      </c>
      <c r="O80" s="62">
        <f>'Forventet budget 2025 '!O80</f>
        <v>0</v>
      </c>
      <c r="P80" s="63">
        <f>'Forventet budget 2025 '!P80</f>
        <v>0</v>
      </c>
    </row>
    <row r="81" ht="18" customHeight="1">
      <c r="A81" s="36"/>
      <c r="B81" t="s" s="89">
        <f>'Forventet budget 2025 '!B81</f>
        <v>181</v>
      </c>
      <c r="C81" s="60">
        <f>D81/12</f>
        <v>0</v>
      </c>
      <c r="D81" s="90">
        <f>SUM(E81:P81)</f>
        <v>0</v>
      </c>
      <c r="E81" s="91">
        <f>'Forventet budget 2025 '!E81</f>
        <v>0</v>
      </c>
      <c r="F81" s="62">
        <f>'Forventet budget 2025 '!F81</f>
        <v>0</v>
      </c>
      <c r="G81" s="62">
        <f>'Forventet budget 2025 '!G81</f>
        <v>0</v>
      </c>
      <c r="H81" s="62">
        <f>'Forventet budget 2025 '!H81</f>
        <v>0</v>
      </c>
      <c r="I81" s="62">
        <f>'Forventet budget 2025 '!I81</f>
        <v>0</v>
      </c>
      <c r="J81" s="62">
        <f>'Forventet budget 2025 '!J81</f>
        <v>0</v>
      </c>
      <c r="K81" s="62">
        <f>'Forventet budget 2025 '!K81</f>
        <v>0</v>
      </c>
      <c r="L81" s="62">
        <f>'Forventet budget 2025 '!L81</f>
        <v>0</v>
      </c>
      <c r="M81" s="62">
        <f>'Forventet budget 2025 '!M81</f>
        <v>0</v>
      </c>
      <c r="N81" s="62">
        <f>'Forventet budget 2025 '!N81</f>
        <v>0</v>
      </c>
      <c r="O81" s="62">
        <f>'Forventet budget 2025 '!O81</f>
        <v>0</v>
      </c>
      <c r="P81" s="63">
        <f>'Forventet budget 2025 '!P81</f>
        <v>0</v>
      </c>
    </row>
    <row r="82" ht="18" customHeight="1">
      <c r="A82" s="36"/>
      <c r="B82" t="s" s="89">
        <f>'Forventet budget 2025 '!B82</f>
        <v>182</v>
      </c>
      <c r="C82" s="60">
        <f>D82/12</f>
        <v>0</v>
      </c>
      <c r="D82" s="90">
        <f>SUM(E82:P82)</f>
        <v>0</v>
      </c>
      <c r="E82" s="91">
        <f>'Forventet budget 2025 '!E82</f>
        <v>0</v>
      </c>
      <c r="F82" s="62">
        <f>'Forventet budget 2025 '!F82</f>
        <v>0</v>
      </c>
      <c r="G82" s="62">
        <f>'Forventet budget 2025 '!G82</f>
        <v>0</v>
      </c>
      <c r="H82" s="62">
        <f>'Forventet budget 2025 '!H82</f>
        <v>0</v>
      </c>
      <c r="I82" s="62">
        <f>'Forventet budget 2025 '!I82</f>
        <v>0</v>
      </c>
      <c r="J82" s="62">
        <f>'Forventet budget 2025 '!J82</f>
        <v>0</v>
      </c>
      <c r="K82" s="62">
        <f>'Forventet budget 2025 '!K82</f>
        <v>0</v>
      </c>
      <c r="L82" s="62">
        <f>'Forventet budget 2025 '!L82</f>
        <v>0</v>
      </c>
      <c r="M82" s="62">
        <f>'Forventet budget 2025 '!M82</f>
        <v>0</v>
      </c>
      <c r="N82" s="62">
        <f>'Forventet budget 2025 '!N82</f>
        <v>0</v>
      </c>
      <c r="O82" s="62">
        <f>'Forventet budget 2025 '!O82</f>
        <v>0</v>
      </c>
      <c r="P82" s="63">
        <f>'Forventet budget 2025 '!P82</f>
        <v>0</v>
      </c>
    </row>
    <row r="83" ht="18" customHeight="1">
      <c r="A83" s="36"/>
      <c r="B83" t="s" s="89">
        <f>'Forventet budget 2025 '!B83</f>
        <v>142</v>
      </c>
      <c r="C83" s="60">
        <f>D83/12</f>
        <v>0</v>
      </c>
      <c r="D83" s="90">
        <f>SUM(E83:P83)</f>
        <v>0</v>
      </c>
      <c r="E83" s="91">
        <f>'Forventet budget 2025 '!E83</f>
        <v>0</v>
      </c>
      <c r="F83" s="62">
        <f>'Forventet budget 2025 '!F83</f>
        <v>0</v>
      </c>
      <c r="G83" s="62">
        <f>'Forventet budget 2025 '!G83</f>
        <v>0</v>
      </c>
      <c r="H83" s="62">
        <f>'Forventet budget 2025 '!H83</f>
        <v>0</v>
      </c>
      <c r="I83" s="62">
        <f>'Forventet budget 2025 '!I83</f>
        <v>0</v>
      </c>
      <c r="J83" s="62">
        <f>'Forventet budget 2025 '!J83</f>
        <v>0</v>
      </c>
      <c r="K83" s="62">
        <f>'Forventet budget 2025 '!K83</f>
        <v>0</v>
      </c>
      <c r="L83" s="62">
        <f>'Forventet budget 2025 '!L83</f>
        <v>0</v>
      </c>
      <c r="M83" s="62">
        <f>'Forventet budget 2025 '!M83</f>
        <v>0</v>
      </c>
      <c r="N83" s="62">
        <f>'Forventet budget 2025 '!N83</f>
        <v>0</v>
      </c>
      <c r="O83" s="62">
        <f>'Forventet budget 2025 '!O83</f>
        <v>0</v>
      </c>
      <c r="P83" s="63">
        <f>'Forventet budget 2025 '!P83</f>
        <v>0</v>
      </c>
    </row>
    <row r="84" ht="19" customHeight="1">
      <c r="A84" s="36"/>
      <c r="B84" t="s" s="92">
        <f>'Forventet budget 2025 '!B84</f>
        <v>142</v>
      </c>
      <c r="C84" s="65">
        <f>D84/12</f>
        <v>0</v>
      </c>
      <c r="D84" s="93">
        <f>SUM(E84:P84)</f>
        <v>0</v>
      </c>
      <c r="E84" s="94">
        <f>'Forventet budget 2025 '!E84</f>
        <v>0</v>
      </c>
      <c r="F84" s="95">
        <f>'Forventet budget 2025 '!F84</f>
        <v>0</v>
      </c>
      <c r="G84" s="95">
        <f>'Forventet budget 2025 '!G84</f>
        <v>0</v>
      </c>
      <c r="H84" s="95">
        <f>'Forventet budget 2025 '!H84</f>
        <v>0</v>
      </c>
      <c r="I84" s="95">
        <f>'Forventet budget 2025 '!I84</f>
        <v>0</v>
      </c>
      <c r="J84" s="95">
        <f>'Forventet budget 2025 '!J84</f>
        <v>0</v>
      </c>
      <c r="K84" s="95">
        <f>'Forventet budget 2025 '!K84</f>
        <v>0</v>
      </c>
      <c r="L84" s="95">
        <f>'Forventet budget 2025 '!L84</f>
        <v>0</v>
      </c>
      <c r="M84" s="95">
        <f>'Forventet budget 2025 '!M84</f>
        <v>0</v>
      </c>
      <c r="N84" s="95">
        <f>'Forventet budget 2025 '!N84</f>
        <v>0</v>
      </c>
      <c r="O84" s="95">
        <f>'Forventet budget 2025 '!O84</f>
        <v>0</v>
      </c>
      <c r="P84" s="67">
        <f>'Forventet budget 2025 '!P84</f>
        <v>0</v>
      </c>
    </row>
    <row r="85" ht="19" customHeight="1">
      <c r="A85" s="36"/>
      <c r="B85" t="s" s="68">
        <v>92</v>
      </c>
      <c r="C85" s="69">
        <f>D85/12</f>
        <v>0</v>
      </c>
      <c r="D85" s="70">
        <f>SUM(D79:D84)</f>
        <v>0</v>
      </c>
      <c r="E85" s="96">
        <f>SUM(E79:E84)</f>
        <v>0</v>
      </c>
      <c r="F85" s="97">
        <f>SUM(F79:F84)</f>
        <v>0</v>
      </c>
      <c r="G85" s="97">
        <f>SUM(G79:G84)</f>
        <v>0</v>
      </c>
      <c r="H85" s="97">
        <f>SUM(H79:H84)</f>
        <v>0</v>
      </c>
      <c r="I85" s="97">
        <f>SUM(I79:I84)</f>
        <v>0</v>
      </c>
      <c r="J85" s="97">
        <f>SUM(J79:J84)</f>
        <v>0</v>
      </c>
      <c r="K85" s="97">
        <f>SUM(K79:K84)</f>
        <v>0</v>
      </c>
      <c r="L85" s="97">
        <f>SUM(L79:L84)</f>
        <v>0</v>
      </c>
      <c r="M85" s="97">
        <f>SUM(M79:M84)</f>
        <v>0</v>
      </c>
      <c r="N85" s="97">
        <f>SUM(N79:N84)</f>
        <v>0</v>
      </c>
      <c r="O85" s="97">
        <f>SUM(O79:O84)</f>
        <v>0</v>
      </c>
      <c r="P85" s="73">
        <f>SUM(P79:P84)</f>
        <v>0</v>
      </c>
    </row>
    <row r="86" ht="19" customHeight="1">
      <c r="A86" s="36"/>
      <c r="B86" s="80"/>
      <c r="C86" s="105"/>
      <c r="D86" s="75"/>
      <c r="E86" s="75"/>
      <c r="F86" s="75"/>
      <c r="G86" s="75"/>
      <c r="H86" s="75"/>
      <c r="I86" s="75"/>
      <c r="J86" s="75"/>
      <c r="K86" s="75"/>
      <c r="L86" s="75"/>
      <c r="M86" s="75"/>
      <c r="N86" s="75"/>
      <c r="O86" s="75"/>
      <c r="P86" s="76"/>
    </row>
    <row r="87" ht="22" customHeight="1">
      <c r="A87" s="36"/>
      <c r="B87" t="s" s="83">
        <v>93</v>
      </c>
      <c r="C87" t="s" s="84">
        <v>20</v>
      </c>
      <c r="D87" t="s" s="84">
        <v>21</v>
      </c>
      <c r="E87" t="s" s="84">
        <v>22</v>
      </c>
      <c r="F87" t="s" s="84">
        <v>23</v>
      </c>
      <c r="G87" t="s" s="84">
        <v>24</v>
      </c>
      <c r="H87" t="s" s="84">
        <v>25</v>
      </c>
      <c r="I87" t="s" s="84">
        <v>26</v>
      </c>
      <c r="J87" t="s" s="84">
        <v>27</v>
      </c>
      <c r="K87" t="s" s="84">
        <v>28</v>
      </c>
      <c r="L87" t="s" s="84">
        <v>29</v>
      </c>
      <c r="M87" t="s" s="84">
        <v>30</v>
      </c>
      <c r="N87" t="s" s="84">
        <v>31</v>
      </c>
      <c r="O87" t="s" s="84">
        <v>32</v>
      </c>
      <c r="P87" t="s" s="85">
        <v>33</v>
      </c>
    </row>
    <row r="88" ht="18" customHeight="1">
      <c r="A88" s="36"/>
      <c r="B88" t="s" s="86">
        <f>'Forventet budget 2025 '!B88</f>
        <v>183</v>
      </c>
      <c r="C88" s="55">
        <f>D88/12</f>
        <v>0</v>
      </c>
      <c r="D88" s="87">
        <f>SUM(E88:P88)</f>
        <v>0</v>
      </c>
      <c r="E88" s="88">
        <f>'Forventet budget 2025 '!E88</f>
        <v>0</v>
      </c>
      <c r="F88" s="57">
        <f>'Forventet budget 2025 '!F88</f>
        <v>0</v>
      </c>
      <c r="G88" s="57">
        <f>'Forventet budget 2025 '!G88</f>
        <v>0</v>
      </c>
      <c r="H88" s="57">
        <f>'Forventet budget 2025 '!H88</f>
        <v>0</v>
      </c>
      <c r="I88" s="57">
        <f>'Forventet budget 2025 '!I88</f>
        <v>0</v>
      </c>
      <c r="J88" s="57">
        <f>'Forventet budget 2025 '!J88</f>
        <v>0</v>
      </c>
      <c r="K88" s="57">
        <f>'Forventet budget 2025 '!K88</f>
        <v>0</v>
      </c>
      <c r="L88" s="57">
        <f>'Forventet budget 2025 '!L88</f>
        <v>0</v>
      </c>
      <c r="M88" s="57">
        <f>'Forventet budget 2025 '!M88</f>
        <v>0</v>
      </c>
      <c r="N88" s="57">
        <f>'Forventet budget 2025 '!N88</f>
        <v>0</v>
      </c>
      <c r="O88" s="57">
        <f>'Forventet budget 2025 '!O88</f>
        <v>0</v>
      </c>
      <c r="P88" s="58">
        <f>'Forventet budget 2025 '!P88</f>
        <v>0</v>
      </c>
    </row>
    <row r="89" ht="18" customHeight="1">
      <c r="A89" s="36"/>
      <c r="B89" t="s" s="89">
        <f>'Forventet budget 2025 '!B89</f>
        <v>183</v>
      </c>
      <c r="C89" s="60">
        <f>D89/12</f>
        <v>0</v>
      </c>
      <c r="D89" s="90">
        <f>SUM(E89:P89)</f>
        <v>0</v>
      </c>
      <c r="E89" s="91">
        <f>'Forventet budget 2025 '!E89</f>
        <v>0</v>
      </c>
      <c r="F89" s="62">
        <f>'Forventet budget 2025 '!F89</f>
        <v>0</v>
      </c>
      <c r="G89" s="62">
        <f>'Forventet budget 2025 '!G89</f>
        <v>0</v>
      </c>
      <c r="H89" s="62">
        <f>'Forventet budget 2025 '!H89</f>
        <v>0</v>
      </c>
      <c r="I89" s="62">
        <f>'Forventet budget 2025 '!I89</f>
        <v>0</v>
      </c>
      <c r="J89" s="62">
        <f>'Forventet budget 2025 '!J89</f>
        <v>0</v>
      </c>
      <c r="K89" s="62">
        <f>'Forventet budget 2025 '!K89</f>
        <v>0</v>
      </c>
      <c r="L89" s="62">
        <f>'Forventet budget 2025 '!L89</f>
        <v>0</v>
      </c>
      <c r="M89" s="62">
        <f>'Forventet budget 2025 '!M89</f>
        <v>0</v>
      </c>
      <c r="N89" s="62">
        <f>'Forventet budget 2025 '!N89</f>
        <v>0</v>
      </c>
      <c r="O89" s="62">
        <f>'Forventet budget 2025 '!O89</f>
        <v>0</v>
      </c>
      <c r="P89" s="63">
        <f>'Forventet budget 2025 '!P89</f>
        <v>0</v>
      </c>
    </row>
    <row r="90" ht="18" customHeight="1">
      <c r="A90" s="36"/>
      <c r="B90" t="s" s="89">
        <f>'Forventet budget 2025 '!B90</f>
        <v>183</v>
      </c>
      <c r="C90" s="60">
        <f>D90/12</f>
        <v>0</v>
      </c>
      <c r="D90" s="90">
        <f>SUM(E90:P90)</f>
        <v>0</v>
      </c>
      <c r="E90" s="91">
        <f>'Forventet budget 2025 '!E90</f>
        <v>0</v>
      </c>
      <c r="F90" s="62">
        <f>'Forventet budget 2025 '!F90</f>
        <v>0</v>
      </c>
      <c r="G90" s="62">
        <f>'Forventet budget 2025 '!G90</f>
        <v>0</v>
      </c>
      <c r="H90" s="62">
        <f>'Forventet budget 2025 '!H90</f>
        <v>0</v>
      </c>
      <c r="I90" s="62">
        <f>'Forventet budget 2025 '!I90</f>
        <v>0</v>
      </c>
      <c r="J90" s="62">
        <f>'Forventet budget 2025 '!J90</f>
        <v>0</v>
      </c>
      <c r="K90" s="62">
        <f>'Forventet budget 2025 '!K90</f>
        <v>0</v>
      </c>
      <c r="L90" s="62">
        <f>'Forventet budget 2025 '!L90</f>
        <v>0</v>
      </c>
      <c r="M90" s="62">
        <f>'Forventet budget 2025 '!M90</f>
        <v>0</v>
      </c>
      <c r="N90" s="62">
        <f>'Forventet budget 2025 '!N90</f>
        <v>0</v>
      </c>
      <c r="O90" s="62">
        <f>'Forventet budget 2025 '!O90</f>
        <v>0</v>
      </c>
      <c r="P90" s="63">
        <f>'Forventet budget 2025 '!P90</f>
        <v>0</v>
      </c>
    </row>
    <row r="91" ht="18" customHeight="1">
      <c r="A91" s="36"/>
      <c r="B91" t="s" s="89">
        <f>'Forventet budget 2025 '!B91</f>
        <v>142</v>
      </c>
      <c r="C91" s="60">
        <f>D91/12</f>
        <v>0</v>
      </c>
      <c r="D91" s="90">
        <f>SUM(E91:P91)</f>
        <v>0</v>
      </c>
      <c r="E91" s="91">
        <f>'Forventet budget 2025 '!E91</f>
        <v>0</v>
      </c>
      <c r="F91" s="62">
        <f>'Forventet budget 2025 '!F91</f>
        <v>0</v>
      </c>
      <c r="G91" s="62">
        <f>'Forventet budget 2025 '!G91</f>
        <v>0</v>
      </c>
      <c r="H91" s="62">
        <f>'Forventet budget 2025 '!H91</f>
        <v>0</v>
      </c>
      <c r="I91" s="62">
        <f>'Forventet budget 2025 '!I91</f>
        <v>0</v>
      </c>
      <c r="J91" s="62">
        <f>'Forventet budget 2025 '!J91</f>
        <v>0</v>
      </c>
      <c r="K91" s="62">
        <f>'Forventet budget 2025 '!K91</f>
        <v>0</v>
      </c>
      <c r="L91" s="62">
        <f>'Forventet budget 2025 '!L91</f>
        <v>0</v>
      </c>
      <c r="M91" s="62">
        <f>'Forventet budget 2025 '!M91</f>
        <v>0</v>
      </c>
      <c r="N91" s="62">
        <f>'Forventet budget 2025 '!N91</f>
        <v>0</v>
      </c>
      <c r="O91" s="62">
        <f>'Forventet budget 2025 '!O91</f>
        <v>0</v>
      </c>
      <c r="P91" s="63">
        <f>'Forventet budget 2025 '!P91</f>
        <v>0</v>
      </c>
    </row>
    <row r="92" ht="19" customHeight="1">
      <c r="A92" s="36"/>
      <c r="B92" t="s" s="92">
        <f>'Forventet budget 2025 '!B92</f>
        <v>142</v>
      </c>
      <c r="C92" s="65">
        <f>D92/12</f>
        <v>0</v>
      </c>
      <c r="D92" s="93">
        <f>SUM(E92:P92)</f>
        <v>0</v>
      </c>
      <c r="E92" s="94">
        <f>'Forventet budget 2025 '!E92</f>
        <v>0</v>
      </c>
      <c r="F92" s="95">
        <f>'Forventet budget 2025 '!F92</f>
        <v>0</v>
      </c>
      <c r="G92" s="95">
        <f>'Forventet budget 2025 '!G92</f>
        <v>0</v>
      </c>
      <c r="H92" s="95">
        <f>'Forventet budget 2025 '!H92</f>
        <v>0</v>
      </c>
      <c r="I92" s="95">
        <f>'Forventet budget 2025 '!I92</f>
        <v>0</v>
      </c>
      <c r="J92" s="95">
        <f>'Forventet budget 2025 '!J92</f>
        <v>0</v>
      </c>
      <c r="K92" s="95">
        <f>'Forventet budget 2025 '!K92</f>
        <v>0</v>
      </c>
      <c r="L92" s="95">
        <f>'Forventet budget 2025 '!L92</f>
        <v>0</v>
      </c>
      <c r="M92" s="95">
        <f>'Forventet budget 2025 '!M92</f>
        <v>0</v>
      </c>
      <c r="N92" s="95">
        <f>'Forventet budget 2025 '!N92</f>
        <v>0</v>
      </c>
      <c r="O92" s="95">
        <f>'Forventet budget 2025 '!O92</f>
        <v>0</v>
      </c>
      <c r="P92" s="67">
        <f>'Forventet budget 2025 '!P92</f>
        <v>0</v>
      </c>
    </row>
    <row r="93" ht="19" customHeight="1">
      <c r="A93" s="36"/>
      <c r="B93" t="s" s="68">
        <v>95</v>
      </c>
      <c r="C93" s="69">
        <f>D93/12</f>
        <v>0</v>
      </c>
      <c r="D93" s="70">
        <f>SUM(D88:D92)</f>
        <v>0</v>
      </c>
      <c r="E93" s="96">
        <f>SUM(E88:E92)</f>
        <v>0</v>
      </c>
      <c r="F93" s="97">
        <f>SUM(F88:F92)</f>
        <v>0</v>
      </c>
      <c r="G93" s="97">
        <f>SUM(G88:G92)</f>
        <v>0</v>
      </c>
      <c r="H93" s="97">
        <f>SUM(H88:H92)</f>
        <v>0</v>
      </c>
      <c r="I93" s="97">
        <f>SUM(I88:I92)</f>
        <v>0</v>
      </c>
      <c r="J93" s="97">
        <f>SUM(J88:J92)</f>
        <v>0</v>
      </c>
      <c r="K93" s="97">
        <f>SUM(K88:K92)</f>
        <v>0</v>
      </c>
      <c r="L93" s="97">
        <f>SUM(L88:L92)</f>
        <v>0</v>
      </c>
      <c r="M93" s="97">
        <f>SUM(M88:M92)</f>
        <v>0</v>
      </c>
      <c r="N93" s="97">
        <f>SUM(N88:N92)</f>
        <v>0</v>
      </c>
      <c r="O93" s="97">
        <f>SUM(O88:O92)</f>
        <v>0</v>
      </c>
      <c r="P93" s="73">
        <f>SUM(P88:P92)</f>
        <v>0</v>
      </c>
    </row>
    <row r="94" ht="19" customHeight="1">
      <c r="A94" s="36"/>
      <c r="B94" s="107"/>
      <c r="C94" s="108"/>
      <c r="D94" s="108"/>
      <c r="E94" s="108"/>
      <c r="F94" s="108"/>
      <c r="G94" s="108"/>
      <c r="H94" s="108"/>
      <c r="I94" s="108"/>
      <c r="J94" s="108"/>
      <c r="K94" s="108"/>
      <c r="L94" s="108"/>
      <c r="M94" s="108"/>
      <c r="N94" s="108"/>
      <c r="O94" s="108"/>
      <c r="P94" s="109"/>
    </row>
    <row r="95" ht="22" customHeight="1">
      <c r="A95" s="36"/>
      <c r="B95" t="s" s="83">
        <v>96</v>
      </c>
      <c r="C95" t="s" s="103">
        <v>20</v>
      </c>
      <c r="D95" t="s" s="84">
        <v>21</v>
      </c>
      <c r="E95" t="s" s="84">
        <v>22</v>
      </c>
      <c r="F95" t="s" s="84">
        <v>23</v>
      </c>
      <c r="G95" t="s" s="84">
        <v>24</v>
      </c>
      <c r="H95" t="s" s="84">
        <v>25</v>
      </c>
      <c r="I95" t="s" s="84">
        <v>26</v>
      </c>
      <c r="J95" t="s" s="84">
        <v>27</v>
      </c>
      <c r="K95" t="s" s="84">
        <v>28</v>
      </c>
      <c r="L95" t="s" s="84">
        <v>29</v>
      </c>
      <c r="M95" t="s" s="84">
        <v>30</v>
      </c>
      <c r="N95" t="s" s="84">
        <v>31</v>
      </c>
      <c r="O95" t="s" s="84">
        <v>32</v>
      </c>
      <c r="P95" t="s" s="85">
        <v>33</v>
      </c>
    </row>
    <row r="96" ht="18" customHeight="1">
      <c r="A96" s="36"/>
      <c r="B96" t="s" s="86">
        <f>'Forventet budget 2025 '!B96</f>
        <v>184</v>
      </c>
      <c r="C96" s="60">
        <f>D96/12</f>
        <v>0</v>
      </c>
      <c r="D96" s="87">
        <f>SUM(E96:P96)</f>
        <v>0</v>
      </c>
      <c r="E96" s="88">
        <f>'Forventet budget 2025 '!E96</f>
        <v>0</v>
      </c>
      <c r="F96" s="57">
        <f>'Forventet budget 2025 '!F96</f>
        <v>0</v>
      </c>
      <c r="G96" s="57">
        <f>'Forventet budget 2025 '!G96</f>
        <v>0</v>
      </c>
      <c r="H96" s="57">
        <f>'Forventet budget 2025 '!H96</f>
        <v>0</v>
      </c>
      <c r="I96" s="57">
        <f>'Forventet budget 2025 '!I96</f>
        <v>0</v>
      </c>
      <c r="J96" s="57">
        <f>'Forventet budget 2025 '!J96</f>
        <v>0</v>
      </c>
      <c r="K96" s="57">
        <f>'Forventet budget 2025 '!K96</f>
        <v>0</v>
      </c>
      <c r="L96" s="57">
        <f>'Forventet budget 2025 '!L96</f>
        <v>0</v>
      </c>
      <c r="M96" s="57">
        <f>'Forventet budget 2025 '!M96</f>
        <v>0</v>
      </c>
      <c r="N96" s="57">
        <f>'Forventet budget 2025 '!N96</f>
        <v>0</v>
      </c>
      <c r="O96" s="57">
        <f>'Forventet budget 2025 '!O96</f>
        <v>0</v>
      </c>
      <c r="P96" s="58">
        <f>'Forventet budget 2025 '!P96</f>
        <v>0</v>
      </c>
    </row>
    <row r="97" ht="18" customHeight="1">
      <c r="A97" s="36"/>
      <c r="B97" t="s" s="89">
        <f>'Forventet budget 2025 '!B97</f>
        <v>185</v>
      </c>
      <c r="C97" s="60">
        <f>D97/12</f>
        <v>0</v>
      </c>
      <c r="D97" s="90">
        <f>SUM(E97:P97)</f>
        <v>0</v>
      </c>
      <c r="E97" s="91">
        <f>'Forventet budget 2025 '!E97</f>
        <v>0</v>
      </c>
      <c r="F97" s="62">
        <f>'Forventet budget 2025 '!F97</f>
        <v>0</v>
      </c>
      <c r="G97" s="62">
        <f>'Forventet budget 2025 '!G97</f>
        <v>0</v>
      </c>
      <c r="H97" s="62">
        <f>'Forventet budget 2025 '!H97</f>
        <v>0</v>
      </c>
      <c r="I97" s="62">
        <f>'Forventet budget 2025 '!I97</f>
        <v>0</v>
      </c>
      <c r="J97" s="62">
        <f>'Forventet budget 2025 '!J97</f>
        <v>0</v>
      </c>
      <c r="K97" s="62">
        <f>'Forventet budget 2025 '!K97</f>
        <v>0</v>
      </c>
      <c r="L97" s="62">
        <f>'Forventet budget 2025 '!L97</f>
        <v>0</v>
      </c>
      <c r="M97" s="62">
        <f>'Forventet budget 2025 '!M97</f>
        <v>0</v>
      </c>
      <c r="N97" s="62">
        <f>'Forventet budget 2025 '!N97</f>
        <v>0</v>
      </c>
      <c r="O97" s="62">
        <f>'Forventet budget 2025 '!O97</f>
        <v>0</v>
      </c>
      <c r="P97" s="63">
        <f>'Forventet budget 2025 '!P97</f>
        <v>0</v>
      </c>
    </row>
    <row r="98" ht="18" customHeight="1">
      <c r="A98" s="36"/>
      <c r="B98" t="s" s="89">
        <f>'Forventet budget 2025 '!B98</f>
        <v>186</v>
      </c>
      <c r="C98" s="60">
        <f>D98/12</f>
        <v>0</v>
      </c>
      <c r="D98" s="90">
        <f>SUM(E98:P98)</f>
        <v>0</v>
      </c>
      <c r="E98" s="91">
        <f>'Forventet budget 2025 '!E98</f>
        <v>0</v>
      </c>
      <c r="F98" s="62">
        <f>'Forventet budget 2025 '!F98</f>
        <v>0</v>
      </c>
      <c r="G98" s="62">
        <f>'Forventet budget 2025 '!G98</f>
        <v>0</v>
      </c>
      <c r="H98" s="62">
        <f>'Forventet budget 2025 '!H98</f>
        <v>0</v>
      </c>
      <c r="I98" s="62">
        <f>'Forventet budget 2025 '!I98</f>
        <v>0</v>
      </c>
      <c r="J98" s="62">
        <f>'Forventet budget 2025 '!J98</f>
        <v>0</v>
      </c>
      <c r="K98" s="62">
        <f>'Forventet budget 2025 '!K98</f>
        <v>0</v>
      </c>
      <c r="L98" s="62">
        <f>'Forventet budget 2025 '!L98</f>
        <v>0</v>
      </c>
      <c r="M98" s="62">
        <f>'Forventet budget 2025 '!M98</f>
        <v>0</v>
      </c>
      <c r="N98" s="62">
        <f>'Forventet budget 2025 '!N98</f>
        <v>0</v>
      </c>
      <c r="O98" s="62">
        <f>'Forventet budget 2025 '!O98</f>
        <v>0</v>
      </c>
      <c r="P98" s="63">
        <f>'Forventet budget 2025 '!P98</f>
        <v>0</v>
      </c>
    </row>
    <row r="99" ht="18" customHeight="1">
      <c r="A99" s="36"/>
      <c r="B99" t="s" s="89">
        <f>'Forventet budget 2025 '!B99</f>
        <v>142</v>
      </c>
      <c r="C99" s="60">
        <f>D99/12</f>
        <v>0</v>
      </c>
      <c r="D99" s="90">
        <f>SUM(E99:P99)</f>
        <v>0</v>
      </c>
      <c r="E99" s="91">
        <f>'Forventet budget 2025 '!E99</f>
        <v>0</v>
      </c>
      <c r="F99" s="62">
        <f>'Forventet budget 2025 '!F99</f>
        <v>0</v>
      </c>
      <c r="G99" s="62">
        <f>'Forventet budget 2025 '!G99</f>
        <v>0</v>
      </c>
      <c r="H99" s="62">
        <f>'Forventet budget 2025 '!H99</f>
        <v>0</v>
      </c>
      <c r="I99" s="62">
        <f>'Forventet budget 2025 '!I99</f>
        <v>0</v>
      </c>
      <c r="J99" s="62">
        <f>'Forventet budget 2025 '!J99</f>
        <v>0</v>
      </c>
      <c r="K99" s="62">
        <f>'Forventet budget 2025 '!K99</f>
        <v>0</v>
      </c>
      <c r="L99" s="62">
        <f>'Forventet budget 2025 '!L99</f>
        <v>0</v>
      </c>
      <c r="M99" s="62">
        <f>'Forventet budget 2025 '!M99</f>
        <v>0</v>
      </c>
      <c r="N99" s="62">
        <f>'Forventet budget 2025 '!N99</f>
        <v>0</v>
      </c>
      <c r="O99" s="62">
        <f>'Forventet budget 2025 '!O99</f>
        <v>0</v>
      </c>
      <c r="P99" s="63">
        <f>'Forventet budget 2025 '!P99</f>
        <v>0</v>
      </c>
    </row>
    <row r="100" ht="19" customHeight="1">
      <c r="A100" s="36"/>
      <c r="B100" t="s" s="92">
        <f>'Forventet budget 2025 '!B100</f>
        <v>142</v>
      </c>
      <c r="C100" s="65">
        <f>D100/12</f>
        <v>0</v>
      </c>
      <c r="D100" s="93">
        <f>SUM(E100:P100)</f>
        <v>0</v>
      </c>
      <c r="E100" s="94">
        <f>'Forventet budget 2025 '!E100</f>
        <v>0</v>
      </c>
      <c r="F100" s="95">
        <f>'Forventet budget 2025 '!F100</f>
        <v>0</v>
      </c>
      <c r="G100" s="95">
        <f>'Forventet budget 2025 '!G100</f>
        <v>0</v>
      </c>
      <c r="H100" s="95">
        <f>'Forventet budget 2025 '!H100</f>
        <v>0</v>
      </c>
      <c r="I100" s="95">
        <f>'Forventet budget 2025 '!I100</f>
        <v>0</v>
      </c>
      <c r="J100" s="95">
        <f>'Forventet budget 2025 '!J100</f>
        <v>0</v>
      </c>
      <c r="K100" s="95">
        <f>'Forventet budget 2025 '!K100</f>
        <v>0</v>
      </c>
      <c r="L100" s="95">
        <f>'Forventet budget 2025 '!L100</f>
        <v>0</v>
      </c>
      <c r="M100" s="95">
        <f>'Forventet budget 2025 '!M100</f>
        <v>0</v>
      </c>
      <c r="N100" s="95">
        <f>'Forventet budget 2025 '!N100</f>
        <v>0</v>
      </c>
      <c r="O100" s="95">
        <f>'Forventet budget 2025 '!O100</f>
        <v>0</v>
      </c>
      <c r="P100" s="67">
        <f>'Forventet budget 2025 '!P100</f>
        <v>0</v>
      </c>
    </row>
    <row r="101" ht="19" customHeight="1">
      <c r="A101" s="36"/>
      <c r="B101" t="s" s="68">
        <v>100</v>
      </c>
      <c r="C101" s="69">
        <f>D101/12</f>
        <v>0</v>
      </c>
      <c r="D101" s="70">
        <f>SUM(D96:D100)</f>
        <v>0</v>
      </c>
      <c r="E101" s="70">
        <f>SUM(E96:E100)</f>
        <v>0</v>
      </c>
      <c r="F101" s="70">
        <f>SUM(F96:F100)</f>
        <v>0</v>
      </c>
      <c r="G101" s="70">
        <f>SUM(G96:G100)</f>
        <v>0</v>
      </c>
      <c r="H101" s="70">
        <f>SUM(H96:H100)</f>
        <v>0</v>
      </c>
      <c r="I101" s="70">
        <f>SUM(I96:I100)</f>
        <v>0</v>
      </c>
      <c r="J101" s="70">
        <f>SUM(J96:J100)</f>
        <v>0</v>
      </c>
      <c r="K101" s="70">
        <f>SUM(K96:K100)</f>
        <v>0</v>
      </c>
      <c r="L101" s="70">
        <f>SUM(L96:L100)</f>
        <v>0</v>
      </c>
      <c r="M101" s="70">
        <f>SUM(M96:M100)</f>
        <v>0</v>
      </c>
      <c r="N101" s="70">
        <f>SUM(N96:N100)</f>
        <v>0</v>
      </c>
      <c r="O101" s="70">
        <f>SUM(O96:O100)</f>
        <v>0</v>
      </c>
      <c r="P101" s="70">
        <f>SUM(P96:P100)</f>
        <v>0</v>
      </c>
    </row>
    <row r="102" ht="19" customHeight="1">
      <c r="A102" s="36"/>
      <c r="B102" s="110"/>
      <c r="C102" s="111"/>
      <c r="D102" s="112"/>
      <c r="E102" s="112"/>
      <c r="F102" s="112"/>
      <c r="G102" s="112"/>
      <c r="H102" s="112"/>
      <c r="I102" s="112"/>
      <c r="J102" s="112"/>
      <c r="K102" s="112"/>
      <c r="L102" s="112"/>
      <c r="M102" s="112"/>
      <c r="N102" s="112"/>
      <c r="O102" s="112"/>
      <c r="P102" s="113"/>
    </row>
    <row r="103" ht="22" customHeight="1">
      <c r="A103" s="36"/>
      <c r="B103" t="s" s="83">
        <v>101</v>
      </c>
      <c r="C103" t="s" s="84">
        <v>20</v>
      </c>
      <c r="D103" t="s" s="84">
        <v>21</v>
      </c>
      <c r="E103" t="s" s="84">
        <v>22</v>
      </c>
      <c r="F103" t="s" s="84">
        <v>23</v>
      </c>
      <c r="G103" t="s" s="84">
        <v>24</v>
      </c>
      <c r="H103" t="s" s="84">
        <v>25</v>
      </c>
      <c r="I103" t="s" s="84">
        <v>26</v>
      </c>
      <c r="J103" t="s" s="84">
        <v>27</v>
      </c>
      <c r="K103" t="s" s="84">
        <v>28</v>
      </c>
      <c r="L103" t="s" s="84">
        <v>29</v>
      </c>
      <c r="M103" t="s" s="84">
        <v>30</v>
      </c>
      <c r="N103" t="s" s="84">
        <v>31</v>
      </c>
      <c r="O103" t="s" s="84">
        <v>32</v>
      </c>
      <c r="P103" t="s" s="85">
        <v>33</v>
      </c>
    </row>
    <row r="104" ht="18" customHeight="1">
      <c r="A104" s="36"/>
      <c r="B104" t="s" s="86">
        <f>'Forventet budget 2025 '!B104</f>
        <v>187</v>
      </c>
      <c r="C104" s="55">
        <f>D104/12</f>
        <v>0</v>
      </c>
      <c r="D104" s="87">
        <f>SUM(E104:P104)</f>
        <v>0</v>
      </c>
      <c r="E104" s="88">
        <f>'Forventet budget 2025 '!E104</f>
        <v>0</v>
      </c>
      <c r="F104" s="57">
        <f>'Forventet budget 2025 '!F104</f>
        <v>0</v>
      </c>
      <c r="G104" s="57">
        <f>'Forventet budget 2025 '!G104</f>
        <v>0</v>
      </c>
      <c r="H104" s="57">
        <f>'Forventet budget 2025 '!H104</f>
        <v>0</v>
      </c>
      <c r="I104" s="57">
        <f>'Forventet budget 2025 '!I104</f>
        <v>0</v>
      </c>
      <c r="J104" s="57">
        <f>'Forventet budget 2025 '!J104</f>
        <v>0</v>
      </c>
      <c r="K104" s="57">
        <f>'Forventet budget 2025 '!K104</f>
        <v>0</v>
      </c>
      <c r="L104" s="57">
        <f>'Forventet budget 2025 '!L104</f>
        <v>0</v>
      </c>
      <c r="M104" s="57">
        <f>'Forventet budget 2025 '!M104</f>
        <v>0</v>
      </c>
      <c r="N104" s="57">
        <f>'Forventet budget 2025 '!N104</f>
        <v>0</v>
      </c>
      <c r="O104" s="57">
        <f>'Forventet budget 2025 '!O104</f>
        <v>0</v>
      </c>
      <c r="P104" s="58">
        <f>'Forventet budget 2025 '!P104</f>
        <v>0</v>
      </c>
    </row>
    <row r="105" ht="18" customHeight="1">
      <c r="A105" s="36"/>
      <c r="B105" t="s" s="89">
        <f>'Forventet budget 2025 '!B105</f>
        <v>188</v>
      </c>
      <c r="C105" s="60">
        <f>D105/12</f>
        <v>0</v>
      </c>
      <c r="D105" s="90">
        <f>SUM(E105:P105)</f>
        <v>0</v>
      </c>
      <c r="E105" s="91">
        <f>'Forventet budget 2025 '!E105</f>
        <v>0</v>
      </c>
      <c r="F105" s="62">
        <f>'Forventet budget 2025 '!F105</f>
        <v>0</v>
      </c>
      <c r="G105" s="62">
        <f>'Forventet budget 2025 '!G105</f>
        <v>0</v>
      </c>
      <c r="H105" s="62">
        <f>'Forventet budget 2025 '!H105</f>
        <v>0</v>
      </c>
      <c r="I105" s="62">
        <f>'Forventet budget 2025 '!I105</f>
        <v>0</v>
      </c>
      <c r="J105" s="62">
        <f>'Forventet budget 2025 '!J105</f>
        <v>0</v>
      </c>
      <c r="K105" s="62">
        <f>'Forventet budget 2025 '!K105</f>
        <v>0</v>
      </c>
      <c r="L105" s="62">
        <f>'Forventet budget 2025 '!L105</f>
        <v>0</v>
      </c>
      <c r="M105" s="62">
        <f>'Forventet budget 2025 '!M105</f>
        <v>0</v>
      </c>
      <c r="N105" s="62">
        <f>'Forventet budget 2025 '!N105</f>
        <v>0</v>
      </c>
      <c r="O105" s="62">
        <f>'Forventet budget 2025 '!O105</f>
        <v>0</v>
      </c>
      <c r="P105" s="63">
        <f>'Forventet budget 2025 '!P105</f>
        <v>0</v>
      </c>
    </row>
    <row r="106" ht="18" customHeight="1">
      <c r="A106" s="36"/>
      <c r="B106" t="s" s="89">
        <f>'Forventet budget 2025 '!B106</f>
        <v>189</v>
      </c>
      <c r="C106" s="60">
        <f>D106/12</f>
        <v>0</v>
      </c>
      <c r="D106" s="90">
        <f>SUM(E106:P106)</f>
        <v>0</v>
      </c>
      <c r="E106" s="91">
        <f>'Forventet budget 2025 '!E106</f>
        <v>0</v>
      </c>
      <c r="F106" s="62">
        <f>'Forventet budget 2025 '!F106</f>
        <v>0</v>
      </c>
      <c r="G106" s="62">
        <f>'Forventet budget 2025 '!G106</f>
        <v>0</v>
      </c>
      <c r="H106" s="62">
        <f>'Forventet budget 2025 '!H106</f>
        <v>0</v>
      </c>
      <c r="I106" s="62">
        <f>'Forventet budget 2025 '!I106</f>
        <v>0</v>
      </c>
      <c r="J106" s="62">
        <f>'Forventet budget 2025 '!J106</f>
        <v>0</v>
      </c>
      <c r="K106" s="62">
        <f>'Forventet budget 2025 '!K106</f>
        <v>0</v>
      </c>
      <c r="L106" s="62">
        <f>'Forventet budget 2025 '!L106</f>
        <v>0</v>
      </c>
      <c r="M106" s="62">
        <f>'Forventet budget 2025 '!M106</f>
        <v>0</v>
      </c>
      <c r="N106" s="62">
        <f>'Forventet budget 2025 '!N106</f>
        <v>0</v>
      </c>
      <c r="O106" s="62">
        <f>'Forventet budget 2025 '!O106</f>
        <v>0</v>
      </c>
      <c r="P106" s="63">
        <f>'Forventet budget 2025 '!P106</f>
        <v>0</v>
      </c>
    </row>
    <row r="107" ht="18" customHeight="1">
      <c r="A107" s="36"/>
      <c r="B107" t="s" s="89">
        <f>'Forventet budget 2025 '!B107</f>
        <v>190</v>
      </c>
      <c r="C107" s="60">
        <f>D107/12</f>
        <v>0</v>
      </c>
      <c r="D107" s="90">
        <f>SUM(E107:P107)</f>
        <v>0</v>
      </c>
      <c r="E107" s="91">
        <f>'Forventet budget 2025 '!E107</f>
        <v>0</v>
      </c>
      <c r="F107" s="62">
        <f>'Forventet budget 2025 '!F107</f>
        <v>0</v>
      </c>
      <c r="G107" s="62">
        <f>'Forventet budget 2025 '!G107</f>
        <v>0</v>
      </c>
      <c r="H107" s="62">
        <f>'Forventet budget 2025 '!H107</f>
        <v>0</v>
      </c>
      <c r="I107" s="62">
        <f>'Forventet budget 2025 '!I107</f>
        <v>0</v>
      </c>
      <c r="J107" s="62">
        <f>'Forventet budget 2025 '!J107</f>
        <v>0</v>
      </c>
      <c r="K107" s="62">
        <f>'Forventet budget 2025 '!K107</f>
        <v>0</v>
      </c>
      <c r="L107" s="62">
        <f>'Forventet budget 2025 '!L107</f>
        <v>0</v>
      </c>
      <c r="M107" s="62">
        <f>'Forventet budget 2025 '!M107</f>
        <v>0</v>
      </c>
      <c r="N107" s="62">
        <f>'Forventet budget 2025 '!N107</f>
        <v>0</v>
      </c>
      <c r="O107" s="62">
        <f>'Forventet budget 2025 '!O107</f>
        <v>0</v>
      </c>
      <c r="P107" s="63">
        <f>'Forventet budget 2025 '!P107</f>
        <v>0</v>
      </c>
    </row>
    <row r="108" ht="18" customHeight="1">
      <c r="A108" s="36"/>
      <c r="B108" t="s" s="89">
        <f>'Forventet budget 2025 '!B108</f>
        <v>191</v>
      </c>
      <c r="C108" s="60">
        <f>D108/12</f>
        <v>0</v>
      </c>
      <c r="D108" s="90">
        <f>SUM(E108:P108)</f>
        <v>0</v>
      </c>
      <c r="E108" s="91">
        <f>'Forventet budget 2025 '!E108</f>
        <v>0</v>
      </c>
      <c r="F108" s="62">
        <f>'Forventet budget 2025 '!F108</f>
        <v>0</v>
      </c>
      <c r="G108" s="62">
        <f>'Forventet budget 2025 '!G108</f>
        <v>0</v>
      </c>
      <c r="H108" s="62">
        <f>'Forventet budget 2025 '!H108</f>
        <v>0</v>
      </c>
      <c r="I108" s="62">
        <f>'Forventet budget 2025 '!I108</f>
        <v>0</v>
      </c>
      <c r="J108" s="62">
        <f>'Forventet budget 2025 '!J108</f>
        <v>0</v>
      </c>
      <c r="K108" s="62">
        <f>'Forventet budget 2025 '!K108</f>
        <v>0</v>
      </c>
      <c r="L108" s="62">
        <f>'Forventet budget 2025 '!L108</f>
        <v>0</v>
      </c>
      <c r="M108" s="62">
        <f>'Forventet budget 2025 '!M108</f>
        <v>0</v>
      </c>
      <c r="N108" s="62">
        <f>'Forventet budget 2025 '!N108</f>
        <v>0</v>
      </c>
      <c r="O108" s="62">
        <f>'Forventet budget 2025 '!O108</f>
        <v>0</v>
      </c>
      <c r="P108" s="63">
        <f>'Forventet budget 2025 '!P108</f>
        <v>0</v>
      </c>
    </row>
    <row r="109" ht="18" customHeight="1">
      <c r="A109" s="36"/>
      <c r="B109" t="s" s="89">
        <f>'Forventet budget 2025 '!B109</f>
        <v>192</v>
      </c>
      <c r="C109" s="60">
        <f>D109/12</f>
        <v>0</v>
      </c>
      <c r="D109" s="90">
        <f>SUM(E109:P109)</f>
        <v>0</v>
      </c>
      <c r="E109" s="91">
        <f>'Forventet budget 2025 '!E109</f>
        <v>0</v>
      </c>
      <c r="F109" s="62">
        <f>'Forventet budget 2025 '!F109</f>
        <v>0</v>
      </c>
      <c r="G109" s="62">
        <f>'Forventet budget 2025 '!G109</f>
        <v>0</v>
      </c>
      <c r="H109" s="62">
        <f>'Forventet budget 2025 '!H109</f>
        <v>0</v>
      </c>
      <c r="I109" s="62">
        <f>'Forventet budget 2025 '!I109</f>
        <v>0</v>
      </c>
      <c r="J109" s="62">
        <f>'Forventet budget 2025 '!J109</f>
        <v>0</v>
      </c>
      <c r="K109" s="62">
        <f>'Forventet budget 2025 '!K109</f>
        <v>0</v>
      </c>
      <c r="L109" s="62">
        <f>'Forventet budget 2025 '!L109</f>
        <v>0</v>
      </c>
      <c r="M109" s="62">
        <f>'Forventet budget 2025 '!M109</f>
        <v>0</v>
      </c>
      <c r="N109" s="62">
        <f>'Forventet budget 2025 '!N109</f>
        <v>0</v>
      </c>
      <c r="O109" s="62">
        <f>'Forventet budget 2025 '!O109</f>
        <v>0</v>
      </c>
      <c r="P109" s="63">
        <f>'Forventet budget 2025 '!P109</f>
        <v>0</v>
      </c>
    </row>
    <row r="110" ht="18" customHeight="1">
      <c r="A110" s="36"/>
      <c r="B110" t="s" s="89">
        <f>'Forventet budget 2025 '!B110</f>
        <v>193</v>
      </c>
      <c r="C110" s="60">
        <f>D110/12</f>
        <v>0</v>
      </c>
      <c r="D110" s="90">
        <f>SUM(E110:P110)</f>
        <v>0</v>
      </c>
      <c r="E110" s="91">
        <f>'Forventet budget 2025 '!E110</f>
        <v>0</v>
      </c>
      <c r="F110" s="62">
        <f>'Forventet budget 2025 '!F110</f>
        <v>0</v>
      </c>
      <c r="G110" s="62">
        <f>'Forventet budget 2025 '!G110</f>
        <v>0</v>
      </c>
      <c r="H110" s="62">
        <f>'Forventet budget 2025 '!H110</f>
        <v>0</v>
      </c>
      <c r="I110" s="62">
        <f>'Forventet budget 2025 '!I110</f>
        <v>0</v>
      </c>
      <c r="J110" s="62">
        <f>'Forventet budget 2025 '!J110</f>
        <v>0</v>
      </c>
      <c r="K110" s="62">
        <f>'Forventet budget 2025 '!K110</f>
        <v>0</v>
      </c>
      <c r="L110" s="62">
        <f>'Forventet budget 2025 '!L110</f>
        <v>0</v>
      </c>
      <c r="M110" s="62">
        <f>'Forventet budget 2025 '!M110</f>
        <v>0</v>
      </c>
      <c r="N110" s="62">
        <f>'Forventet budget 2025 '!N110</f>
        <v>0</v>
      </c>
      <c r="O110" s="62">
        <f>'Forventet budget 2025 '!O110</f>
        <v>0</v>
      </c>
      <c r="P110" s="63">
        <f>'Forventet budget 2025 '!P110</f>
        <v>0</v>
      </c>
    </row>
    <row r="111" ht="18" customHeight="1">
      <c r="A111" s="36"/>
      <c r="B111" t="s" s="89">
        <f>'Forventet budget 2025 '!B111</f>
        <v>194</v>
      </c>
      <c r="C111" s="60">
        <f>D111/12</f>
        <v>0</v>
      </c>
      <c r="D111" s="90">
        <f>SUM(E111:P111)</f>
        <v>0</v>
      </c>
      <c r="E111" s="91">
        <f>'Forventet budget 2025 '!E111</f>
        <v>0</v>
      </c>
      <c r="F111" s="62">
        <f>'Forventet budget 2025 '!F111</f>
        <v>0</v>
      </c>
      <c r="G111" s="62">
        <f>'Forventet budget 2025 '!G111</f>
        <v>0</v>
      </c>
      <c r="H111" s="62">
        <f>'Forventet budget 2025 '!H111</f>
        <v>0</v>
      </c>
      <c r="I111" s="62">
        <f>'Forventet budget 2025 '!I111</f>
        <v>0</v>
      </c>
      <c r="J111" s="62">
        <f>'Forventet budget 2025 '!J111</f>
        <v>0</v>
      </c>
      <c r="K111" s="62">
        <f>'Forventet budget 2025 '!K111</f>
        <v>0</v>
      </c>
      <c r="L111" s="62">
        <f>'Forventet budget 2025 '!L111</f>
        <v>0</v>
      </c>
      <c r="M111" s="62">
        <f>'Forventet budget 2025 '!M111</f>
        <v>0</v>
      </c>
      <c r="N111" s="62">
        <f>'Forventet budget 2025 '!N111</f>
        <v>0</v>
      </c>
      <c r="O111" s="62">
        <f>'Forventet budget 2025 '!O111</f>
        <v>0</v>
      </c>
      <c r="P111" s="63">
        <f>'Forventet budget 2025 '!P111</f>
        <v>0</v>
      </c>
    </row>
    <row r="112" ht="18" customHeight="1">
      <c r="A112" s="36"/>
      <c r="B112" t="s" s="89">
        <f>'Forventet budget 2025 '!B112</f>
        <v>195</v>
      </c>
      <c r="C112" s="60">
        <f>D112/12</f>
        <v>0</v>
      </c>
      <c r="D112" s="90">
        <f>SUM(E112:P112)</f>
        <v>0</v>
      </c>
      <c r="E112" s="91">
        <f>'Forventet budget 2025 '!E112</f>
        <v>0</v>
      </c>
      <c r="F112" s="62">
        <f>'Forventet budget 2025 '!F112</f>
        <v>0</v>
      </c>
      <c r="G112" s="62">
        <f>'Forventet budget 2025 '!G112</f>
        <v>0</v>
      </c>
      <c r="H112" s="62">
        <f>'Forventet budget 2025 '!H112</f>
        <v>0</v>
      </c>
      <c r="I112" s="62">
        <f>'Forventet budget 2025 '!I112</f>
        <v>0</v>
      </c>
      <c r="J112" s="62">
        <f>'Forventet budget 2025 '!J112</f>
        <v>0</v>
      </c>
      <c r="K112" s="62">
        <f>'Forventet budget 2025 '!K112</f>
        <v>0</v>
      </c>
      <c r="L112" s="62">
        <f>'Forventet budget 2025 '!L112</f>
        <v>0</v>
      </c>
      <c r="M112" s="62">
        <f>'Forventet budget 2025 '!M112</f>
        <v>0</v>
      </c>
      <c r="N112" s="62">
        <f>'Forventet budget 2025 '!N112</f>
        <v>0</v>
      </c>
      <c r="O112" s="62">
        <f>'Forventet budget 2025 '!O112</f>
        <v>0</v>
      </c>
      <c r="P112" s="63">
        <f>'Forventet budget 2025 '!P112</f>
        <v>0</v>
      </c>
    </row>
    <row r="113" ht="18" customHeight="1">
      <c r="A113" s="36"/>
      <c r="B113" t="s" s="89">
        <f>'Forventet budget 2025 '!B113</f>
        <v>196</v>
      </c>
      <c r="C113" s="60">
        <f>D113/12</f>
        <v>0</v>
      </c>
      <c r="D113" s="90">
        <f>SUM(E113:P113)</f>
        <v>0</v>
      </c>
      <c r="E113" s="91">
        <f>'Forventet budget 2025 '!E113</f>
        <v>0</v>
      </c>
      <c r="F113" s="62">
        <f>'Forventet budget 2025 '!F113</f>
        <v>0</v>
      </c>
      <c r="G113" s="62">
        <f>'Forventet budget 2025 '!G113</f>
        <v>0</v>
      </c>
      <c r="H113" s="62">
        <f>'Forventet budget 2025 '!H113</f>
        <v>0</v>
      </c>
      <c r="I113" s="62">
        <f>'Forventet budget 2025 '!I113</f>
        <v>0</v>
      </c>
      <c r="J113" s="62">
        <f>'Forventet budget 2025 '!J113</f>
        <v>0</v>
      </c>
      <c r="K113" s="62">
        <f>'Forventet budget 2025 '!K113</f>
        <v>0</v>
      </c>
      <c r="L113" s="62">
        <f>'Forventet budget 2025 '!L113</f>
        <v>0</v>
      </c>
      <c r="M113" s="62">
        <f>'Forventet budget 2025 '!M113</f>
        <v>0</v>
      </c>
      <c r="N113" s="62">
        <f>'Forventet budget 2025 '!N113</f>
        <v>0</v>
      </c>
      <c r="O113" s="62">
        <f>'Forventet budget 2025 '!O113</f>
        <v>0</v>
      </c>
      <c r="P113" s="63">
        <f>'Forventet budget 2025 '!P113</f>
        <v>0</v>
      </c>
    </row>
    <row r="114" ht="19" customHeight="1">
      <c r="A114" s="36"/>
      <c r="B114" t="s" s="92">
        <f>'Forventet budget 2025 '!B114</f>
        <v>197</v>
      </c>
      <c r="C114" s="65">
        <f>D114/12</f>
        <v>0</v>
      </c>
      <c r="D114" s="93">
        <f>SUM(E114:P114)</f>
        <v>0</v>
      </c>
      <c r="E114" s="94">
        <f>'Forventet budget 2025 '!E114</f>
        <v>0</v>
      </c>
      <c r="F114" s="95">
        <f>'Forventet budget 2025 '!F114</f>
        <v>0</v>
      </c>
      <c r="G114" s="95">
        <f>'Forventet budget 2025 '!G114</f>
        <v>0</v>
      </c>
      <c r="H114" s="95">
        <f>'Forventet budget 2025 '!H114</f>
        <v>0</v>
      </c>
      <c r="I114" s="95">
        <f>'Forventet budget 2025 '!I114</f>
        <v>0</v>
      </c>
      <c r="J114" s="95">
        <f>'Forventet budget 2025 '!J114</f>
        <v>0</v>
      </c>
      <c r="K114" s="95">
        <f>'Forventet budget 2025 '!K114</f>
        <v>0</v>
      </c>
      <c r="L114" s="95">
        <f>'Forventet budget 2025 '!L114</f>
        <v>0</v>
      </c>
      <c r="M114" s="95">
        <f>'Forventet budget 2025 '!M114</f>
        <v>0</v>
      </c>
      <c r="N114" s="95">
        <f>'Forventet budget 2025 '!N114</f>
        <v>0</v>
      </c>
      <c r="O114" s="95">
        <f>'Forventet budget 2025 '!O114</f>
        <v>0</v>
      </c>
      <c r="P114" s="67">
        <f>'Forventet budget 2025 '!P114</f>
        <v>0</v>
      </c>
    </row>
    <row r="115" ht="19" customHeight="1">
      <c r="A115" s="36"/>
      <c r="B115" t="s" s="68">
        <v>113</v>
      </c>
      <c r="C115" s="69">
        <f>D115/12</f>
        <v>0</v>
      </c>
      <c r="D115" s="70">
        <f>SUM(D104:D114)</f>
        <v>0</v>
      </c>
      <c r="E115" s="96">
        <f>SUM(E104:E114)</f>
        <v>0</v>
      </c>
      <c r="F115" s="97">
        <f>SUM(F104:F114)</f>
        <v>0</v>
      </c>
      <c r="G115" s="97">
        <f>SUM(G104:G114)</f>
        <v>0</v>
      </c>
      <c r="H115" s="97">
        <f>SUM(H104:H114)</f>
        <v>0</v>
      </c>
      <c r="I115" s="97">
        <f>SUM(I104:I114)</f>
        <v>0</v>
      </c>
      <c r="J115" s="97">
        <f>SUM(J104:J114)</f>
        <v>0</v>
      </c>
      <c r="K115" s="97">
        <f>SUM(K104:K114)</f>
        <v>0</v>
      </c>
      <c r="L115" s="97">
        <f>SUM(L104:L114)</f>
        <v>0</v>
      </c>
      <c r="M115" s="97">
        <f>SUM(M104:M114)</f>
        <v>0</v>
      </c>
      <c r="N115" s="97">
        <f>SUM(N104:N114)</f>
        <v>0</v>
      </c>
      <c r="O115" s="97">
        <f>SUM(O104:O114)</f>
        <v>0</v>
      </c>
      <c r="P115" s="73">
        <f>SUM(P104:P114)</f>
        <v>0</v>
      </c>
    </row>
    <row r="116" ht="19" customHeight="1">
      <c r="A116" s="36"/>
      <c r="B116" s="114"/>
      <c r="C116" s="115"/>
      <c r="D116" s="101"/>
      <c r="E116" s="101"/>
      <c r="F116" s="101"/>
      <c r="G116" s="101"/>
      <c r="H116" s="101"/>
      <c r="I116" s="101"/>
      <c r="J116" s="101"/>
      <c r="K116" s="101"/>
      <c r="L116" s="101"/>
      <c r="M116" s="101"/>
      <c r="N116" s="101"/>
      <c r="O116" s="101"/>
      <c r="P116" s="102"/>
    </row>
    <row r="117" ht="19" customHeight="1">
      <c r="A117" s="36"/>
      <c r="B117" t="s" s="83">
        <v>114</v>
      </c>
      <c r="C117" s="116">
        <f>D117/12</f>
        <v>0</v>
      </c>
      <c r="D117" s="117">
        <f>SUM(D34+D47+D57+D76+D85+D93+D115+D101)</f>
        <v>0</v>
      </c>
      <c r="E117" s="117">
        <f>SUM(E34+E47+E57+E76+E85+E93+E115+E101)</f>
        <v>0</v>
      </c>
      <c r="F117" s="117">
        <f>SUM(F34+F47+F57+F76+F85+F93+F115+F101)</f>
        <v>0</v>
      </c>
      <c r="G117" s="117">
        <f>SUM(G34+G47+G57+G76+G85+G93+G115+G101)</f>
        <v>0</v>
      </c>
      <c r="H117" s="117">
        <f>SUM(H34+H47+H57+H76+H85+H93+H115+H101)</f>
        <v>0</v>
      </c>
      <c r="I117" s="117">
        <f>SUM(I34+I47+I57+I76+I85+I93+I115+I101)</f>
        <v>0</v>
      </c>
      <c r="J117" s="117">
        <f>SUM(J34+J47+J57+J76+J85+J93+J115+J101)</f>
        <v>0</v>
      </c>
      <c r="K117" s="117">
        <f>SUM(K34+K47+K57+K76+K85+K93+K115+K101)</f>
        <v>0</v>
      </c>
      <c r="L117" s="117">
        <f>SUM(L34+L47+L57+L76+L85+L93+L115+L101)</f>
        <v>0</v>
      </c>
      <c r="M117" s="117">
        <f>SUM(M34+M47+M57+M76+M85+M93+M115+M101)</f>
        <v>0</v>
      </c>
      <c r="N117" s="117">
        <f>SUM(N34+N47+N57+N76+N85+N93+N115+N101)</f>
        <v>0</v>
      </c>
      <c r="O117" s="117">
        <f>SUM(O34+O47+O57+O76+O85+O93+O115+O101)</f>
        <v>0</v>
      </c>
      <c r="P117" s="117">
        <f>SUM(P34+P47+P57+P76+P85+P93+P115+P101)</f>
        <v>0</v>
      </c>
    </row>
    <row r="118" ht="15.75" customHeight="1">
      <c r="A118" s="36"/>
      <c r="B118" s="80"/>
      <c r="C118" s="108"/>
      <c r="D118" s="118"/>
      <c r="E118" s="118"/>
      <c r="F118" s="118"/>
      <c r="G118" s="118"/>
      <c r="H118" s="118"/>
      <c r="I118" s="118"/>
      <c r="J118" s="118"/>
      <c r="K118" s="118"/>
      <c r="L118" s="118"/>
      <c r="M118" s="118"/>
      <c r="N118" s="118"/>
      <c r="O118" s="118"/>
      <c r="P118" s="119"/>
    </row>
    <row r="119" ht="19" customHeight="1">
      <c r="A119" s="36"/>
      <c r="B119" t="s" s="83">
        <v>115</v>
      </c>
      <c r="C119" s="116">
        <f>D119/12</f>
        <v>0</v>
      </c>
      <c r="D119" s="117">
        <f>D117-D115</f>
        <v>0</v>
      </c>
      <c r="E119" s="120">
        <f>E117-E115</f>
        <v>0</v>
      </c>
      <c r="F119" s="121">
        <f>F117-F115</f>
        <v>0</v>
      </c>
      <c r="G119" s="121">
        <f>G117-G115</f>
        <v>0</v>
      </c>
      <c r="H119" s="121">
        <f>H117-H115</f>
        <v>0</v>
      </c>
      <c r="I119" s="121">
        <f>I117-I115</f>
        <v>0</v>
      </c>
      <c r="J119" s="121">
        <f>J117-J115</f>
        <v>0</v>
      </c>
      <c r="K119" s="121">
        <f>K117-K115</f>
        <v>0</v>
      </c>
      <c r="L119" s="121">
        <f>L117-L115</f>
        <v>0</v>
      </c>
      <c r="M119" s="121">
        <f>M117-M115</f>
        <v>0</v>
      </c>
      <c r="N119" s="121">
        <f>N117-N115</f>
        <v>0</v>
      </c>
      <c r="O119" s="121">
        <f>O117-O115</f>
        <v>0</v>
      </c>
      <c r="P119" s="122">
        <f>P117-P115</f>
        <v>0</v>
      </c>
    </row>
    <row r="120" ht="15.75" customHeight="1">
      <c r="A120" s="36"/>
      <c r="B120" s="98"/>
      <c r="C120" s="108"/>
      <c r="D120" s="81"/>
      <c r="E120" s="81"/>
      <c r="F120" s="81"/>
      <c r="G120" s="81"/>
      <c r="H120" s="81"/>
      <c r="I120" s="81"/>
      <c r="J120" s="81"/>
      <c r="K120" s="81"/>
      <c r="L120" s="81"/>
      <c r="M120" s="81"/>
      <c r="N120" s="81"/>
      <c r="O120" s="81"/>
      <c r="P120" s="82"/>
    </row>
    <row r="121" ht="19" customHeight="1">
      <c r="A121" s="36"/>
      <c r="B121" t="s" s="83">
        <v>116</v>
      </c>
      <c r="C121" s="116">
        <f>D121/12</f>
        <v>0</v>
      </c>
      <c r="D121" s="117">
        <f>D17-D117</f>
        <v>0</v>
      </c>
      <c r="E121" s="120">
        <f>E17-E117</f>
        <v>0</v>
      </c>
      <c r="F121" s="121">
        <f>F17-F117</f>
        <v>0</v>
      </c>
      <c r="G121" s="121">
        <f>G17-G117</f>
        <v>0</v>
      </c>
      <c r="H121" s="121">
        <f>H17-H117</f>
        <v>0</v>
      </c>
      <c r="I121" s="121">
        <f>I17-I117</f>
        <v>0</v>
      </c>
      <c r="J121" s="121">
        <f>J17-J117</f>
        <v>0</v>
      </c>
      <c r="K121" s="121">
        <f>K17-K117</f>
        <v>0</v>
      </c>
      <c r="L121" s="121">
        <f>L17-L117</f>
        <v>0</v>
      </c>
      <c r="M121" s="121">
        <f>M17-M117</f>
        <v>0</v>
      </c>
      <c r="N121" s="121">
        <f>N17-N117</f>
        <v>0</v>
      </c>
      <c r="O121" s="121">
        <f>O17-O117</f>
        <v>0</v>
      </c>
      <c r="P121" s="122">
        <f>P17-P117</f>
        <v>0</v>
      </c>
    </row>
    <row r="122" ht="15.75" customHeight="1">
      <c r="A122" s="36"/>
      <c r="B122" s="123"/>
      <c r="C122" s="124"/>
      <c r="D122" s="125"/>
      <c r="E122" s="125"/>
      <c r="F122" s="125"/>
      <c r="G122" s="125"/>
      <c r="H122" s="125"/>
      <c r="I122" s="125"/>
      <c r="J122" s="125"/>
      <c r="K122" s="125"/>
      <c r="L122" s="125"/>
      <c r="M122" s="125"/>
      <c r="N122" s="125"/>
      <c r="O122" s="125"/>
      <c r="P122" s="126"/>
    </row>
    <row r="123" ht="18.75" customHeight="1">
      <c r="A123" s="36"/>
      <c r="B123" t="s" s="77">
        <v>117</v>
      </c>
      <c r="C123" t="s" s="78">
        <v>42</v>
      </c>
      <c r="D123" t="s" s="78">
        <v>21</v>
      </c>
      <c r="E123" t="s" s="78">
        <v>22</v>
      </c>
      <c r="F123" t="s" s="78">
        <v>23</v>
      </c>
      <c r="G123" t="s" s="78">
        <v>24</v>
      </c>
      <c r="H123" t="s" s="78">
        <v>25</v>
      </c>
      <c r="I123" t="s" s="78">
        <v>26</v>
      </c>
      <c r="J123" t="s" s="78">
        <v>27</v>
      </c>
      <c r="K123" t="s" s="78">
        <v>28</v>
      </c>
      <c r="L123" t="s" s="78">
        <v>29</v>
      </c>
      <c r="M123" t="s" s="78">
        <v>30</v>
      </c>
      <c r="N123" t="s" s="78">
        <v>31</v>
      </c>
      <c r="O123" t="s" s="78">
        <v>32</v>
      </c>
      <c r="P123" t="s" s="79">
        <v>33</v>
      </c>
    </row>
    <row r="124" ht="18" customHeight="1">
      <c r="A124" s="36"/>
      <c r="B124" t="s" s="86">
        <f>'Forventet budget 2025 '!B124</f>
        <v>198</v>
      </c>
      <c r="C124" s="55">
        <f>D124/12</f>
        <v>0</v>
      </c>
      <c r="D124" s="87">
        <f>SUM(E124:P124)</f>
        <v>0</v>
      </c>
      <c r="E124" s="88">
        <f>'Forventet budget 2025 '!E124</f>
        <v>0</v>
      </c>
      <c r="F124" s="57">
        <f>'Forventet budget 2025 '!F124</f>
        <v>0</v>
      </c>
      <c r="G124" s="57">
        <f>'Forventet budget 2025 '!G124</f>
        <v>0</v>
      </c>
      <c r="H124" s="57">
        <f>'Forventet budget 2025 '!H124</f>
        <v>0</v>
      </c>
      <c r="I124" s="57">
        <f>'Forventet budget 2025 '!I124</f>
        <v>0</v>
      </c>
      <c r="J124" s="57">
        <f>'Forventet budget 2025 '!J124</f>
        <v>0</v>
      </c>
      <c r="K124" s="57">
        <f>'Forventet budget 2025 '!K124</f>
        <v>0</v>
      </c>
      <c r="L124" s="57">
        <f>'Forventet budget 2025 '!L124</f>
        <v>0</v>
      </c>
      <c r="M124" s="57">
        <f>'Forventet budget 2025 '!M124</f>
        <v>0</v>
      </c>
      <c r="N124" s="57">
        <f>'Forventet budget 2025 '!N124</f>
        <v>0</v>
      </c>
      <c r="O124" s="57">
        <f>'Forventet budget 2025 '!O124</f>
        <v>0</v>
      </c>
      <c r="P124" s="58">
        <f>'Forventet budget 2025 '!P124</f>
        <v>0</v>
      </c>
    </row>
    <row r="125" ht="18" customHeight="1">
      <c r="A125" s="36"/>
      <c r="B125" t="s" s="89">
        <f>'Forventet budget 2025 '!B125</f>
        <v>199</v>
      </c>
      <c r="C125" s="60">
        <f>D125/12</f>
        <v>0</v>
      </c>
      <c r="D125" s="90">
        <f>SUM(E125:P125)</f>
        <v>0</v>
      </c>
      <c r="E125" s="91">
        <f>'Forventet budget 2025 '!E125</f>
        <v>0</v>
      </c>
      <c r="F125" s="62">
        <f>'Forventet budget 2025 '!F125</f>
        <v>0</v>
      </c>
      <c r="G125" s="62">
        <f>'Forventet budget 2025 '!G125</f>
        <v>0</v>
      </c>
      <c r="H125" s="62">
        <f>'Forventet budget 2025 '!H125</f>
        <v>0</v>
      </c>
      <c r="I125" s="62">
        <f>'Forventet budget 2025 '!I125</f>
        <v>0</v>
      </c>
      <c r="J125" s="62">
        <f>'Forventet budget 2025 '!J125</f>
        <v>0</v>
      </c>
      <c r="K125" s="62">
        <f>'Forventet budget 2025 '!K125</f>
        <v>0</v>
      </c>
      <c r="L125" s="62">
        <f>'Forventet budget 2025 '!L125</f>
        <v>0</v>
      </c>
      <c r="M125" s="62">
        <f>'Forventet budget 2025 '!M125</f>
        <v>0</v>
      </c>
      <c r="N125" s="62">
        <f>'Forventet budget 2025 '!N125</f>
        <v>0</v>
      </c>
      <c r="O125" s="62">
        <f>'Forventet budget 2025 '!O125</f>
        <v>0</v>
      </c>
      <c r="P125" s="63">
        <f>'Forventet budget 2025 '!P125</f>
        <v>0</v>
      </c>
    </row>
    <row r="126" ht="18" customHeight="1">
      <c r="A126" s="36"/>
      <c r="B126" t="s" s="89">
        <f>'Forventet budget 2025 '!B126</f>
        <v>200</v>
      </c>
      <c r="C126" s="60">
        <f>D126/12</f>
        <v>0</v>
      </c>
      <c r="D126" s="90">
        <f>SUM(E126:P126)</f>
        <v>0</v>
      </c>
      <c r="E126" s="91">
        <f>'Forventet budget 2025 '!E126</f>
        <v>0</v>
      </c>
      <c r="F126" s="62">
        <f>'Forventet budget 2025 '!F126</f>
        <v>0</v>
      </c>
      <c r="G126" s="62">
        <f>'Forventet budget 2025 '!G126</f>
        <v>0</v>
      </c>
      <c r="H126" s="62">
        <f>'Forventet budget 2025 '!H126</f>
        <v>0</v>
      </c>
      <c r="I126" s="62">
        <f>'Forventet budget 2025 '!I126</f>
        <v>0</v>
      </c>
      <c r="J126" s="62">
        <f>'Forventet budget 2025 '!J126</f>
        <v>0</v>
      </c>
      <c r="K126" s="62">
        <f>'Forventet budget 2025 '!K126</f>
        <v>0</v>
      </c>
      <c r="L126" s="62">
        <f>'Forventet budget 2025 '!L126</f>
        <v>0</v>
      </c>
      <c r="M126" s="62">
        <f>'Forventet budget 2025 '!M126</f>
        <v>0</v>
      </c>
      <c r="N126" s="62">
        <f>'Forventet budget 2025 '!N126</f>
        <v>0</v>
      </c>
      <c r="O126" s="62">
        <f>'Forventet budget 2025 '!O126</f>
        <v>0</v>
      </c>
      <c r="P126" s="63">
        <f>'Forventet budget 2025 '!P126</f>
        <v>0</v>
      </c>
    </row>
    <row r="127" ht="18" customHeight="1">
      <c r="A127" s="36"/>
      <c r="B127" t="s" s="89">
        <f>'Forventet budget 2025 '!B127</f>
        <v>201</v>
      </c>
      <c r="C127" s="60">
        <f>D127/12</f>
        <v>0</v>
      </c>
      <c r="D127" s="90">
        <f>SUM(E127:P127)</f>
        <v>0</v>
      </c>
      <c r="E127" s="91">
        <f>'Forventet budget 2025 '!E127</f>
        <v>0</v>
      </c>
      <c r="F127" s="62">
        <f>'Forventet budget 2025 '!F127</f>
        <v>0</v>
      </c>
      <c r="G127" s="62">
        <f>'Forventet budget 2025 '!G127</f>
        <v>0</v>
      </c>
      <c r="H127" s="62">
        <f>'Forventet budget 2025 '!H127</f>
        <v>0</v>
      </c>
      <c r="I127" s="62">
        <f>'Forventet budget 2025 '!I127</f>
        <v>0</v>
      </c>
      <c r="J127" s="62">
        <f>'Forventet budget 2025 '!J127</f>
        <v>0</v>
      </c>
      <c r="K127" s="62">
        <f>'Forventet budget 2025 '!K127</f>
        <v>0</v>
      </c>
      <c r="L127" s="62">
        <f>'Forventet budget 2025 '!L127</f>
        <v>0</v>
      </c>
      <c r="M127" s="62">
        <f>'Forventet budget 2025 '!M127</f>
        <v>0</v>
      </c>
      <c r="N127" s="62">
        <f>'Forventet budget 2025 '!N127</f>
        <v>0</v>
      </c>
      <c r="O127" s="62">
        <f>'Forventet budget 2025 '!O127</f>
        <v>0</v>
      </c>
      <c r="P127" s="63">
        <f>'Forventet budget 2025 '!P127</f>
        <v>0</v>
      </c>
    </row>
    <row r="128" ht="18" customHeight="1">
      <c r="A128" s="36"/>
      <c r="B128" t="s" s="89">
        <f>'Forventet budget 2025 '!B128</f>
        <v>202</v>
      </c>
      <c r="C128" s="60">
        <f>D128/12</f>
        <v>0</v>
      </c>
      <c r="D128" s="90">
        <f>SUM(E128:P128)</f>
        <v>0</v>
      </c>
      <c r="E128" s="91">
        <f>'Forventet budget 2025 '!E128</f>
        <v>0</v>
      </c>
      <c r="F128" s="62">
        <f>'Forventet budget 2025 '!F128</f>
        <v>0</v>
      </c>
      <c r="G128" s="62">
        <f>'Forventet budget 2025 '!G128</f>
        <v>0</v>
      </c>
      <c r="H128" s="62">
        <f>'Forventet budget 2025 '!H128</f>
        <v>0</v>
      </c>
      <c r="I128" s="62">
        <f>'Forventet budget 2025 '!I128</f>
        <v>0</v>
      </c>
      <c r="J128" s="62">
        <f>'Forventet budget 2025 '!J128</f>
        <v>0</v>
      </c>
      <c r="K128" s="62">
        <f>'Forventet budget 2025 '!K128</f>
        <v>0</v>
      </c>
      <c r="L128" s="62">
        <f>'Forventet budget 2025 '!L128</f>
        <v>0</v>
      </c>
      <c r="M128" s="62">
        <f>'Forventet budget 2025 '!M128</f>
        <v>0</v>
      </c>
      <c r="N128" s="62">
        <f>'Forventet budget 2025 '!N128</f>
        <v>0</v>
      </c>
      <c r="O128" s="62">
        <f>'Forventet budget 2025 '!O128</f>
        <v>0</v>
      </c>
      <c r="P128" s="63">
        <f>'Forventet budget 2025 '!P128</f>
        <v>0</v>
      </c>
    </row>
    <row r="129" ht="18" customHeight="1">
      <c r="A129" s="36"/>
      <c r="B129" t="s" s="89">
        <f>'Forventet budget 2025 '!B129</f>
        <v>203</v>
      </c>
      <c r="C129" s="60">
        <f>D129/12</f>
        <v>0</v>
      </c>
      <c r="D129" s="90">
        <f>SUM(E129:P129)</f>
        <v>0</v>
      </c>
      <c r="E129" s="91">
        <f>'Forventet budget 2025 '!E129</f>
        <v>0</v>
      </c>
      <c r="F129" s="62">
        <f>'Forventet budget 2025 '!F129</f>
        <v>0</v>
      </c>
      <c r="G129" s="62">
        <f>'Forventet budget 2025 '!G129</f>
        <v>0</v>
      </c>
      <c r="H129" s="62">
        <f>'Forventet budget 2025 '!H129</f>
        <v>0</v>
      </c>
      <c r="I129" s="62">
        <f>'Forventet budget 2025 '!I129</f>
        <v>0</v>
      </c>
      <c r="J129" s="62">
        <f>'Forventet budget 2025 '!J129</f>
        <v>0</v>
      </c>
      <c r="K129" s="62">
        <f>'Forventet budget 2025 '!K129</f>
        <v>0</v>
      </c>
      <c r="L129" s="62">
        <f>'Forventet budget 2025 '!L129</f>
        <v>0</v>
      </c>
      <c r="M129" s="62">
        <f>'Forventet budget 2025 '!M129</f>
        <v>0</v>
      </c>
      <c r="N129" s="62">
        <f>'Forventet budget 2025 '!N129</f>
        <v>0</v>
      </c>
      <c r="O129" s="62">
        <f>'Forventet budget 2025 '!O129</f>
        <v>0</v>
      </c>
      <c r="P129" s="63">
        <f>'Forventet budget 2025 '!P129</f>
        <v>0</v>
      </c>
    </row>
    <row r="130" ht="18" customHeight="1">
      <c r="A130" s="36"/>
      <c r="B130" t="s" s="89">
        <f>'Forventet budget 2025 '!B130</f>
        <v>204</v>
      </c>
      <c r="C130" s="60">
        <f>D130/12</f>
        <v>0</v>
      </c>
      <c r="D130" s="90">
        <f>SUM(E130:P130)</f>
        <v>0</v>
      </c>
      <c r="E130" s="91">
        <f>'Forventet budget 2025 '!E130</f>
        <v>0</v>
      </c>
      <c r="F130" s="62">
        <f>'Forventet budget 2025 '!F130</f>
        <v>0</v>
      </c>
      <c r="G130" s="62">
        <f>'Forventet budget 2025 '!G130</f>
        <v>0</v>
      </c>
      <c r="H130" s="62">
        <f>'Forventet budget 2025 '!H130</f>
        <v>0</v>
      </c>
      <c r="I130" s="62">
        <f>'Forventet budget 2025 '!I130</f>
        <v>0</v>
      </c>
      <c r="J130" s="62">
        <f>'Forventet budget 2025 '!J130</f>
        <v>0</v>
      </c>
      <c r="K130" s="62">
        <f>'Forventet budget 2025 '!K130</f>
        <v>0</v>
      </c>
      <c r="L130" s="62">
        <f>'Forventet budget 2025 '!L130</f>
        <v>0</v>
      </c>
      <c r="M130" s="62">
        <f>'Forventet budget 2025 '!M130</f>
        <v>0</v>
      </c>
      <c r="N130" s="62">
        <f>'Forventet budget 2025 '!N130</f>
        <v>0</v>
      </c>
      <c r="O130" s="62">
        <f>'Forventet budget 2025 '!O130</f>
        <v>0</v>
      </c>
      <c r="P130" s="63">
        <f>'Forventet budget 2025 '!P130</f>
        <v>0</v>
      </c>
    </row>
    <row r="131" ht="18" customHeight="1">
      <c r="A131" s="36"/>
      <c r="B131" t="s" s="89">
        <f>'Forventet budget 2025 '!B131</f>
        <v>205</v>
      </c>
      <c r="C131" s="60">
        <f>D131/12</f>
        <v>0</v>
      </c>
      <c r="D131" s="90">
        <f>SUM(E131:P131)</f>
        <v>0</v>
      </c>
      <c r="E131" s="91">
        <f>'Forventet budget 2025 '!E131</f>
        <v>0</v>
      </c>
      <c r="F131" s="62">
        <f>'Forventet budget 2025 '!F131</f>
        <v>0</v>
      </c>
      <c r="G131" s="62">
        <f>'Forventet budget 2025 '!G131</f>
        <v>0</v>
      </c>
      <c r="H131" s="62">
        <f>'Forventet budget 2025 '!H131</f>
        <v>0</v>
      </c>
      <c r="I131" s="62">
        <f>'Forventet budget 2025 '!I131</f>
        <v>0</v>
      </c>
      <c r="J131" s="62">
        <f>'Forventet budget 2025 '!J131</f>
        <v>0</v>
      </c>
      <c r="K131" s="62">
        <f>'Forventet budget 2025 '!K131</f>
        <v>0</v>
      </c>
      <c r="L131" s="62">
        <f>'Forventet budget 2025 '!L131</f>
        <v>0</v>
      </c>
      <c r="M131" s="62">
        <f>'Forventet budget 2025 '!M131</f>
        <v>0</v>
      </c>
      <c r="N131" s="62">
        <f>'Forventet budget 2025 '!N131</f>
        <v>0</v>
      </c>
      <c r="O131" s="62">
        <f>'Forventet budget 2025 '!O131</f>
        <v>0</v>
      </c>
      <c r="P131" s="63">
        <f>'Forventet budget 2025 '!P131</f>
        <v>0</v>
      </c>
    </row>
    <row r="132" ht="18" customHeight="1">
      <c r="A132" s="36"/>
      <c r="B132" t="s" s="89">
        <f>'Forventet budget 2025 '!B132</f>
        <v>206</v>
      </c>
      <c r="C132" s="60">
        <f>D132/12</f>
        <v>0</v>
      </c>
      <c r="D132" s="90">
        <f>SUM(E132:P132)</f>
        <v>0</v>
      </c>
      <c r="E132" s="91">
        <f>'Forventet budget 2025 '!E132</f>
        <v>0</v>
      </c>
      <c r="F132" s="62">
        <f>'Forventet budget 2025 '!F132</f>
        <v>0</v>
      </c>
      <c r="G132" s="62">
        <f>'Forventet budget 2025 '!G132</f>
        <v>0</v>
      </c>
      <c r="H132" s="62">
        <f>'Forventet budget 2025 '!H132</f>
        <v>0</v>
      </c>
      <c r="I132" s="62">
        <f>'Forventet budget 2025 '!I132</f>
        <v>0</v>
      </c>
      <c r="J132" s="62">
        <f>'Forventet budget 2025 '!J132</f>
        <v>0</v>
      </c>
      <c r="K132" s="62">
        <f>'Forventet budget 2025 '!K132</f>
        <v>0</v>
      </c>
      <c r="L132" s="62">
        <f>'Forventet budget 2025 '!L132</f>
        <v>0</v>
      </c>
      <c r="M132" s="62">
        <f>'Forventet budget 2025 '!M132</f>
        <v>0</v>
      </c>
      <c r="N132" s="62">
        <f>'Forventet budget 2025 '!N132</f>
        <v>0</v>
      </c>
      <c r="O132" s="62">
        <f>'Forventet budget 2025 '!O132</f>
        <v>0</v>
      </c>
      <c r="P132" s="63">
        <f>'Forventet budget 2025 '!P132</f>
        <v>0</v>
      </c>
    </row>
    <row r="133" ht="18" customHeight="1">
      <c r="A133" s="36"/>
      <c r="B133" t="s" s="89">
        <f>'Forventet budget 2025 '!B133</f>
        <v>207</v>
      </c>
      <c r="C133" s="60">
        <f>D133/12</f>
        <v>0</v>
      </c>
      <c r="D133" s="90">
        <f>SUM(E133:P133)</f>
        <v>0</v>
      </c>
      <c r="E133" s="91">
        <f>'Forventet budget 2025 '!E133</f>
        <v>0</v>
      </c>
      <c r="F133" s="62">
        <f>'Forventet budget 2025 '!F133</f>
        <v>0</v>
      </c>
      <c r="G133" s="62">
        <f>'Forventet budget 2025 '!G133</f>
        <v>0</v>
      </c>
      <c r="H133" s="62">
        <f>'Forventet budget 2025 '!H133</f>
        <v>0</v>
      </c>
      <c r="I133" s="62">
        <f>'Forventet budget 2025 '!I133</f>
        <v>0</v>
      </c>
      <c r="J133" s="62">
        <f>'Forventet budget 2025 '!J133</f>
        <v>0</v>
      </c>
      <c r="K133" s="62">
        <f>'Forventet budget 2025 '!K133</f>
        <v>0</v>
      </c>
      <c r="L133" s="62">
        <f>'Forventet budget 2025 '!L133</f>
        <v>0</v>
      </c>
      <c r="M133" s="62">
        <f>'Forventet budget 2025 '!M133</f>
        <v>0</v>
      </c>
      <c r="N133" s="62">
        <f>'Forventet budget 2025 '!N133</f>
        <v>0</v>
      </c>
      <c r="O133" s="62">
        <f>'Forventet budget 2025 '!O133</f>
        <v>0</v>
      </c>
      <c r="P133" s="63">
        <f>'Forventet budget 2025 '!P133</f>
        <v>0</v>
      </c>
    </row>
    <row r="134" ht="18" customHeight="1">
      <c r="A134" s="36"/>
      <c r="B134" t="s" s="89">
        <f>'Forventet budget 2025 '!B134</f>
        <v>208</v>
      </c>
      <c r="C134" s="60">
        <f>D134/12</f>
        <v>0</v>
      </c>
      <c r="D134" s="90">
        <f>SUM(E134:P134)</f>
        <v>0</v>
      </c>
      <c r="E134" s="91">
        <f>'Forventet budget 2025 '!E134</f>
        <v>0</v>
      </c>
      <c r="F134" s="62">
        <f>'Forventet budget 2025 '!F134</f>
        <v>0</v>
      </c>
      <c r="G134" s="62">
        <f>'Forventet budget 2025 '!G134</f>
        <v>0</v>
      </c>
      <c r="H134" s="62">
        <f>'Forventet budget 2025 '!H134</f>
        <v>0</v>
      </c>
      <c r="I134" s="62">
        <f>'Forventet budget 2025 '!I134</f>
        <v>0</v>
      </c>
      <c r="J134" s="62">
        <f>'Forventet budget 2025 '!J134</f>
        <v>0</v>
      </c>
      <c r="K134" s="62">
        <f>'Forventet budget 2025 '!K134</f>
        <v>0</v>
      </c>
      <c r="L134" s="62">
        <f>'Forventet budget 2025 '!L134</f>
        <v>0</v>
      </c>
      <c r="M134" s="62">
        <f>'Forventet budget 2025 '!M134</f>
        <v>0</v>
      </c>
      <c r="N134" s="62">
        <f>'Forventet budget 2025 '!N134</f>
        <v>0</v>
      </c>
      <c r="O134" s="62">
        <f>'Forventet budget 2025 '!O134</f>
        <v>0</v>
      </c>
      <c r="P134" s="63">
        <f>'Forventet budget 2025 '!P134</f>
        <v>0</v>
      </c>
    </row>
    <row r="135" ht="18" customHeight="1">
      <c r="A135" s="36"/>
      <c r="B135" t="s" s="89">
        <f>'Forventet budget 2025 '!B135</f>
        <v>209</v>
      </c>
      <c r="C135" s="60">
        <f>D135/12</f>
        <v>0</v>
      </c>
      <c r="D135" s="90">
        <f>SUM(E135:P135)</f>
        <v>0</v>
      </c>
      <c r="E135" s="91">
        <f>'Forventet budget 2025 '!E135</f>
        <v>0</v>
      </c>
      <c r="F135" s="62">
        <f>'Forventet budget 2025 '!F135</f>
        <v>0</v>
      </c>
      <c r="G135" s="62">
        <f>'Forventet budget 2025 '!G135</f>
        <v>0</v>
      </c>
      <c r="H135" s="62">
        <f>'Forventet budget 2025 '!H135</f>
        <v>0</v>
      </c>
      <c r="I135" s="62">
        <f>'Forventet budget 2025 '!I135</f>
        <v>0</v>
      </c>
      <c r="J135" s="62">
        <f>'Forventet budget 2025 '!J135</f>
        <v>0</v>
      </c>
      <c r="K135" s="62">
        <f>'Forventet budget 2025 '!K135</f>
        <v>0</v>
      </c>
      <c r="L135" s="62">
        <f>'Forventet budget 2025 '!L135</f>
        <v>0</v>
      </c>
      <c r="M135" s="62">
        <f>'Forventet budget 2025 '!M135</f>
        <v>0</v>
      </c>
      <c r="N135" s="62">
        <f>'Forventet budget 2025 '!N135</f>
        <v>0</v>
      </c>
      <c r="O135" s="62">
        <f>'Forventet budget 2025 '!O135</f>
        <v>0</v>
      </c>
      <c r="P135" s="63">
        <f>'Forventet budget 2025 '!P135</f>
        <v>0</v>
      </c>
    </row>
    <row r="136" ht="18" customHeight="1">
      <c r="A136" s="36"/>
      <c r="B136" t="s" s="89">
        <f>'Forventet budget 2025 '!B136</f>
        <v>210</v>
      </c>
      <c r="C136" s="60">
        <f>D136/12</f>
        <v>0</v>
      </c>
      <c r="D136" s="90">
        <f>SUM(E136:P136)</f>
        <v>0</v>
      </c>
      <c r="E136" s="91">
        <f>'Forventet budget 2025 '!E136</f>
        <v>0</v>
      </c>
      <c r="F136" s="62">
        <f>'Forventet budget 2025 '!F136</f>
        <v>0</v>
      </c>
      <c r="G136" s="62">
        <f>'Forventet budget 2025 '!G136</f>
        <v>0</v>
      </c>
      <c r="H136" s="62">
        <f>'Forventet budget 2025 '!H136</f>
        <v>0</v>
      </c>
      <c r="I136" s="62">
        <f>'Forventet budget 2025 '!I136</f>
        <v>0</v>
      </c>
      <c r="J136" s="62">
        <f>'Forventet budget 2025 '!J136</f>
        <v>0</v>
      </c>
      <c r="K136" s="62">
        <f>'Forventet budget 2025 '!K136</f>
        <v>0</v>
      </c>
      <c r="L136" s="62">
        <f>'Forventet budget 2025 '!L136</f>
        <v>0</v>
      </c>
      <c r="M136" s="62">
        <f>'Forventet budget 2025 '!M136</f>
        <v>0</v>
      </c>
      <c r="N136" s="62">
        <f>'Forventet budget 2025 '!N136</f>
        <v>0</v>
      </c>
      <c r="O136" s="62">
        <f>'Forventet budget 2025 '!O136</f>
        <v>0</v>
      </c>
      <c r="P136" s="63">
        <f>'Forventet budget 2025 '!P136</f>
        <v>0</v>
      </c>
    </row>
    <row r="137" ht="18" customHeight="1">
      <c r="A137" s="36"/>
      <c r="B137" t="s" s="89">
        <f>'Forventet budget 2025 '!B137</f>
        <v>211</v>
      </c>
      <c r="C137" s="60">
        <f>D137/12</f>
        <v>0</v>
      </c>
      <c r="D137" s="90">
        <f>SUM(E137:P137)</f>
        <v>0</v>
      </c>
      <c r="E137" s="91">
        <f>'Forventet budget 2025 '!E137</f>
        <v>0</v>
      </c>
      <c r="F137" s="62">
        <f>'Forventet budget 2025 '!F137</f>
        <v>0</v>
      </c>
      <c r="G137" s="62">
        <f>'Forventet budget 2025 '!G137</f>
        <v>0</v>
      </c>
      <c r="H137" s="62">
        <f>'Forventet budget 2025 '!H137</f>
        <v>0</v>
      </c>
      <c r="I137" s="62">
        <f>'Forventet budget 2025 '!I137</f>
        <v>0</v>
      </c>
      <c r="J137" s="62">
        <f>'Forventet budget 2025 '!J137</f>
        <v>0</v>
      </c>
      <c r="K137" s="62">
        <f>'Forventet budget 2025 '!K137</f>
        <v>0</v>
      </c>
      <c r="L137" s="62">
        <f>'Forventet budget 2025 '!L137</f>
        <v>0</v>
      </c>
      <c r="M137" s="62">
        <f>'Forventet budget 2025 '!M137</f>
        <v>0</v>
      </c>
      <c r="N137" s="62">
        <f>'Forventet budget 2025 '!N137</f>
        <v>0</v>
      </c>
      <c r="O137" s="62">
        <f>'Forventet budget 2025 '!O137</f>
        <v>0</v>
      </c>
      <c r="P137" s="63">
        <f>'Forventet budget 2025 '!P137</f>
        <v>0</v>
      </c>
    </row>
    <row r="138" ht="18" customHeight="1">
      <c r="A138" s="36"/>
      <c r="B138" t="s" s="89">
        <f>'Forventet budget 2025 '!B138</f>
        <v>212</v>
      </c>
      <c r="C138" s="60">
        <f>D138/12</f>
        <v>0</v>
      </c>
      <c r="D138" s="90">
        <f>SUM(E138:P138)</f>
        <v>0</v>
      </c>
      <c r="E138" s="91">
        <f>'Forventet budget 2025 '!E138</f>
        <v>0</v>
      </c>
      <c r="F138" s="62">
        <f>'Forventet budget 2025 '!F138</f>
        <v>0</v>
      </c>
      <c r="G138" s="62">
        <f>'Forventet budget 2025 '!G138</f>
        <v>0</v>
      </c>
      <c r="H138" s="62">
        <f>'Forventet budget 2025 '!H138</f>
        <v>0</v>
      </c>
      <c r="I138" s="62">
        <f>'Forventet budget 2025 '!I138</f>
        <v>0</v>
      </c>
      <c r="J138" s="62">
        <f>'Forventet budget 2025 '!J138</f>
        <v>0</v>
      </c>
      <c r="K138" s="62">
        <f>'Forventet budget 2025 '!K138</f>
        <v>0</v>
      </c>
      <c r="L138" s="62">
        <f>'Forventet budget 2025 '!L138</f>
        <v>0</v>
      </c>
      <c r="M138" s="62">
        <f>'Forventet budget 2025 '!M138</f>
        <v>0</v>
      </c>
      <c r="N138" s="62">
        <f>'Forventet budget 2025 '!N138</f>
        <v>0</v>
      </c>
      <c r="O138" s="62">
        <f>'Forventet budget 2025 '!O138</f>
        <v>0</v>
      </c>
      <c r="P138" s="63">
        <f>'Forventet budget 2025 '!P138</f>
        <v>0</v>
      </c>
    </row>
    <row r="139" ht="18" customHeight="1">
      <c r="A139" s="36"/>
      <c r="B139" t="s" s="89">
        <f>'Forventet budget 2025 '!B139</f>
        <v>142</v>
      </c>
      <c r="C139" s="60">
        <f>D139/12</f>
        <v>0</v>
      </c>
      <c r="D139" s="90">
        <f>SUM(E139:P139)</f>
        <v>0</v>
      </c>
      <c r="E139" s="91">
        <f>'Forventet budget 2025 '!E139</f>
        <v>0</v>
      </c>
      <c r="F139" s="62">
        <f>'Forventet budget 2025 '!F139</f>
        <v>0</v>
      </c>
      <c r="G139" s="62">
        <f>'Forventet budget 2025 '!G139</f>
        <v>0</v>
      </c>
      <c r="H139" s="62">
        <f>'Forventet budget 2025 '!H139</f>
        <v>0</v>
      </c>
      <c r="I139" s="62">
        <f>'Forventet budget 2025 '!I139</f>
        <v>0</v>
      </c>
      <c r="J139" s="62">
        <f>'Forventet budget 2025 '!J139</f>
        <v>0</v>
      </c>
      <c r="K139" s="62">
        <f>'Forventet budget 2025 '!K139</f>
        <v>0</v>
      </c>
      <c r="L139" s="62">
        <f>'Forventet budget 2025 '!L139</f>
        <v>0</v>
      </c>
      <c r="M139" s="62">
        <f>'Forventet budget 2025 '!M139</f>
        <v>0</v>
      </c>
      <c r="N139" s="62">
        <f>'Forventet budget 2025 '!N139</f>
        <v>0</v>
      </c>
      <c r="O139" s="62">
        <f>'Forventet budget 2025 '!O139</f>
        <v>0</v>
      </c>
      <c r="P139" s="63">
        <f>'Forventet budget 2025 '!P139</f>
        <v>0</v>
      </c>
    </row>
    <row r="140" ht="18" customHeight="1">
      <c r="A140" s="36"/>
      <c r="B140" t="s" s="89">
        <f>'Forventet budget 2025 '!B140</f>
        <v>142</v>
      </c>
      <c r="C140" s="60">
        <f>D140/12</f>
        <v>0</v>
      </c>
      <c r="D140" s="90">
        <f>SUM(E140:P140)</f>
        <v>0</v>
      </c>
      <c r="E140" s="91">
        <f>'Forventet budget 2025 '!E140</f>
        <v>0</v>
      </c>
      <c r="F140" s="62">
        <f>'Forventet budget 2025 '!F140</f>
        <v>0</v>
      </c>
      <c r="G140" s="62">
        <f>'Forventet budget 2025 '!G140</f>
        <v>0</v>
      </c>
      <c r="H140" s="62">
        <f>'Forventet budget 2025 '!H140</f>
        <v>0</v>
      </c>
      <c r="I140" s="62">
        <f>'Forventet budget 2025 '!I140</f>
        <v>0</v>
      </c>
      <c r="J140" s="62">
        <f>'Forventet budget 2025 '!J140</f>
        <v>0</v>
      </c>
      <c r="K140" s="62">
        <f>'Forventet budget 2025 '!K140</f>
        <v>0</v>
      </c>
      <c r="L140" s="62">
        <f>'Forventet budget 2025 '!L140</f>
        <v>0</v>
      </c>
      <c r="M140" s="62">
        <f>'Forventet budget 2025 '!M140</f>
        <v>0</v>
      </c>
      <c r="N140" s="62">
        <f>'Forventet budget 2025 '!N140</f>
        <v>0</v>
      </c>
      <c r="O140" s="62">
        <f>'Forventet budget 2025 '!O140</f>
        <v>0</v>
      </c>
      <c r="P140" s="63">
        <f>'Forventet budget 2025 '!P140</f>
        <v>0</v>
      </c>
    </row>
    <row r="141" ht="18" customHeight="1">
      <c r="A141" s="36"/>
      <c r="B141" t="s" s="89">
        <f>'Forventet budget 2025 '!B141</f>
        <v>142</v>
      </c>
      <c r="C141" s="60">
        <f>D141/12</f>
        <v>0</v>
      </c>
      <c r="D141" s="90">
        <f>SUM(E141:P141)</f>
        <v>0</v>
      </c>
      <c r="E141" s="91">
        <f>'Forventet budget 2025 '!E141</f>
        <v>0</v>
      </c>
      <c r="F141" s="62">
        <f>'Forventet budget 2025 '!F141</f>
        <v>0</v>
      </c>
      <c r="G141" s="62">
        <f>'Forventet budget 2025 '!G141</f>
        <v>0</v>
      </c>
      <c r="H141" s="62">
        <f>'Forventet budget 2025 '!H141</f>
        <v>0</v>
      </c>
      <c r="I141" s="62">
        <f>'Forventet budget 2025 '!I141</f>
        <v>0</v>
      </c>
      <c r="J141" s="62">
        <f>'Forventet budget 2025 '!J141</f>
        <v>0</v>
      </c>
      <c r="K141" s="62">
        <f>'Forventet budget 2025 '!K141</f>
        <v>0</v>
      </c>
      <c r="L141" s="62">
        <f>'Forventet budget 2025 '!L141</f>
        <v>0</v>
      </c>
      <c r="M141" s="62">
        <f>'Forventet budget 2025 '!M141</f>
        <v>0</v>
      </c>
      <c r="N141" s="62">
        <f>'Forventet budget 2025 '!N141</f>
        <v>0</v>
      </c>
      <c r="O141" s="62">
        <f>'Forventet budget 2025 '!O141</f>
        <v>0</v>
      </c>
      <c r="P141" s="63">
        <f>'Forventet budget 2025 '!P141</f>
        <v>0</v>
      </c>
    </row>
    <row r="142" ht="18" customHeight="1">
      <c r="A142" s="36"/>
      <c r="B142" t="s" s="89">
        <f>'Forventet budget 2025 '!B142</f>
        <v>142</v>
      </c>
      <c r="C142" s="60">
        <f>D142/12</f>
        <v>0</v>
      </c>
      <c r="D142" s="90">
        <f>SUM(E142:P142)</f>
        <v>0</v>
      </c>
      <c r="E142" s="91">
        <f>'Forventet budget 2025 '!E142</f>
        <v>0</v>
      </c>
      <c r="F142" s="62">
        <f>'Forventet budget 2025 '!F142</f>
        <v>0</v>
      </c>
      <c r="G142" s="62">
        <f>'Forventet budget 2025 '!G142</f>
        <v>0</v>
      </c>
      <c r="H142" s="62">
        <f>'Forventet budget 2025 '!H142</f>
        <v>0</v>
      </c>
      <c r="I142" s="62">
        <f>'Forventet budget 2025 '!I142</f>
        <v>0</v>
      </c>
      <c r="J142" s="62">
        <f>'Forventet budget 2025 '!J142</f>
        <v>0</v>
      </c>
      <c r="K142" s="62">
        <f>'Forventet budget 2025 '!K142</f>
        <v>0</v>
      </c>
      <c r="L142" s="62">
        <f>'Forventet budget 2025 '!L142</f>
        <v>0</v>
      </c>
      <c r="M142" s="62">
        <f>'Forventet budget 2025 '!M142</f>
        <v>0</v>
      </c>
      <c r="N142" s="62">
        <f>'Forventet budget 2025 '!N142</f>
        <v>0</v>
      </c>
      <c r="O142" s="62">
        <f>'Forventet budget 2025 '!O142</f>
        <v>0</v>
      </c>
      <c r="P142" s="63">
        <f>'Forventet budget 2025 '!P142</f>
        <v>0</v>
      </c>
    </row>
    <row r="143" ht="18" customHeight="1">
      <c r="A143" s="36"/>
      <c r="B143" t="s" s="89">
        <f>'Forventet budget 2025 '!B143</f>
        <v>142</v>
      </c>
      <c r="C143" s="60">
        <f>D143/12</f>
        <v>0</v>
      </c>
      <c r="D143" s="90">
        <f>SUM(E143:P143)</f>
        <v>0</v>
      </c>
      <c r="E143" s="91">
        <f>'Forventet budget 2025 '!E143</f>
        <v>0</v>
      </c>
      <c r="F143" s="62">
        <f>'Forventet budget 2025 '!F143</f>
        <v>0</v>
      </c>
      <c r="G143" s="62">
        <f>'Forventet budget 2025 '!G143</f>
        <v>0</v>
      </c>
      <c r="H143" s="62">
        <f>'Forventet budget 2025 '!H143</f>
        <v>0</v>
      </c>
      <c r="I143" s="62">
        <f>'Forventet budget 2025 '!I143</f>
        <v>0</v>
      </c>
      <c r="J143" s="62">
        <f>'Forventet budget 2025 '!J143</f>
        <v>0</v>
      </c>
      <c r="K143" s="62">
        <f>'Forventet budget 2025 '!K143</f>
        <v>0</v>
      </c>
      <c r="L143" s="62">
        <f>'Forventet budget 2025 '!L143</f>
        <v>0</v>
      </c>
      <c r="M143" s="62">
        <f>'Forventet budget 2025 '!M143</f>
        <v>0</v>
      </c>
      <c r="N143" s="62">
        <f>'Forventet budget 2025 '!N143</f>
        <v>0</v>
      </c>
      <c r="O143" s="62">
        <f>'Forventet budget 2025 '!O143</f>
        <v>0</v>
      </c>
      <c r="P143" s="63">
        <f>'Forventet budget 2025 '!P143</f>
        <v>0</v>
      </c>
    </row>
    <row r="144" ht="18" customHeight="1">
      <c r="A144" s="36"/>
      <c r="B144" t="s" s="89">
        <f>'Forventet budget 2025 '!B144</f>
        <v>142</v>
      </c>
      <c r="C144" s="60">
        <f>D144/12</f>
        <v>0</v>
      </c>
      <c r="D144" s="90">
        <f>SUM(E144:P144)</f>
        <v>0</v>
      </c>
      <c r="E144" s="91">
        <f>'Forventet budget 2025 '!E144</f>
        <v>0</v>
      </c>
      <c r="F144" s="62">
        <f>'Forventet budget 2025 '!F144</f>
        <v>0</v>
      </c>
      <c r="G144" s="62">
        <f>'Forventet budget 2025 '!G144</f>
        <v>0</v>
      </c>
      <c r="H144" s="62">
        <f>'Forventet budget 2025 '!H144</f>
        <v>0</v>
      </c>
      <c r="I144" s="62">
        <f>'Forventet budget 2025 '!I144</f>
        <v>0</v>
      </c>
      <c r="J144" s="62">
        <f>'Forventet budget 2025 '!J144</f>
        <v>0</v>
      </c>
      <c r="K144" s="62">
        <f>'Forventet budget 2025 '!K144</f>
        <v>0</v>
      </c>
      <c r="L144" s="62">
        <f>'Forventet budget 2025 '!L144</f>
        <v>0</v>
      </c>
      <c r="M144" s="62">
        <f>'Forventet budget 2025 '!M144</f>
        <v>0</v>
      </c>
      <c r="N144" s="62">
        <f>'Forventet budget 2025 '!N144</f>
        <v>0</v>
      </c>
      <c r="O144" s="62">
        <f>'Forventet budget 2025 '!O144</f>
        <v>0</v>
      </c>
      <c r="P144" s="63">
        <f>'Forventet budget 2025 '!P144</f>
        <v>0</v>
      </c>
    </row>
    <row r="145" ht="18" customHeight="1">
      <c r="A145" s="36"/>
      <c r="B145" t="s" s="89">
        <f>'Forventet budget 2025 '!B145</f>
        <v>142</v>
      </c>
      <c r="C145" s="60">
        <f>D145/12</f>
        <v>0</v>
      </c>
      <c r="D145" s="90">
        <f>SUM(E145:P145)</f>
        <v>0</v>
      </c>
      <c r="E145" s="91">
        <f>'Forventet budget 2025 '!E145</f>
        <v>0</v>
      </c>
      <c r="F145" s="62">
        <f>'Forventet budget 2025 '!F145</f>
        <v>0</v>
      </c>
      <c r="G145" s="62">
        <f>'Forventet budget 2025 '!G145</f>
        <v>0</v>
      </c>
      <c r="H145" s="62">
        <f>'Forventet budget 2025 '!H145</f>
        <v>0</v>
      </c>
      <c r="I145" s="62">
        <f>'Forventet budget 2025 '!I145</f>
        <v>0</v>
      </c>
      <c r="J145" s="62">
        <f>'Forventet budget 2025 '!J145</f>
        <v>0</v>
      </c>
      <c r="K145" s="62">
        <f>'Forventet budget 2025 '!K145</f>
        <v>0</v>
      </c>
      <c r="L145" s="62">
        <f>'Forventet budget 2025 '!L145</f>
        <v>0</v>
      </c>
      <c r="M145" s="62">
        <f>'Forventet budget 2025 '!M145</f>
        <v>0</v>
      </c>
      <c r="N145" s="62">
        <f>'Forventet budget 2025 '!N145</f>
        <v>0</v>
      </c>
      <c r="O145" s="62">
        <f>'Forventet budget 2025 '!O145</f>
        <v>0</v>
      </c>
      <c r="P145" s="63">
        <f>'Forventet budget 2025 '!P145</f>
        <v>0</v>
      </c>
    </row>
    <row r="146" ht="18" customHeight="1">
      <c r="A146" s="36"/>
      <c r="B146" t="s" s="89">
        <f>'Forventet budget 2025 '!B146</f>
        <v>142</v>
      </c>
      <c r="C146" s="60">
        <f>D146/12</f>
        <v>0</v>
      </c>
      <c r="D146" s="90">
        <f>SUM(E146:P146)</f>
        <v>0</v>
      </c>
      <c r="E146" s="91">
        <f>'Forventet budget 2025 '!E146</f>
        <v>0</v>
      </c>
      <c r="F146" s="62">
        <f>'Forventet budget 2025 '!F146</f>
        <v>0</v>
      </c>
      <c r="G146" s="62">
        <f>'Forventet budget 2025 '!G146</f>
        <v>0</v>
      </c>
      <c r="H146" s="62">
        <f>'Forventet budget 2025 '!H146</f>
        <v>0</v>
      </c>
      <c r="I146" s="62">
        <f>'Forventet budget 2025 '!I146</f>
        <v>0</v>
      </c>
      <c r="J146" s="62">
        <f>'Forventet budget 2025 '!J146</f>
        <v>0</v>
      </c>
      <c r="K146" s="62">
        <f>'Forventet budget 2025 '!K146</f>
        <v>0</v>
      </c>
      <c r="L146" s="62">
        <f>'Forventet budget 2025 '!L146</f>
        <v>0</v>
      </c>
      <c r="M146" s="62">
        <f>'Forventet budget 2025 '!M146</f>
        <v>0</v>
      </c>
      <c r="N146" s="62">
        <f>'Forventet budget 2025 '!N146</f>
        <v>0</v>
      </c>
      <c r="O146" s="62">
        <f>'Forventet budget 2025 '!O146</f>
        <v>0</v>
      </c>
      <c r="P146" s="63">
        <f>'Forventet budget 2025 '!P146</f>
        <v>0</v>
      </c>
    </row>
    <row r="147" ht="19" customHeight="1">
      <c r="A147" s="36"/>
      <c r="B147" t="s" s="92">
        <f>'Forventet budget 2025 '!B147</f>
        <v>142</v>
      </c>
      <c r="C147" s="65">
        <f>D147/12</f>
        <v>0</v>
      </c>
      <c r="D147" s="93">
        <f>SUM(E147:P147)</f>
        <v>0</v>
      </c>
      <c r="E147" s="94">
        <f>'Forventet budget 2025 '!E147</f>
        <v>0</v>
      </c>
      <c r="F147" s="95">
        <f>'Forventet budget 2025 '!F147</f>
        <v>0</v>
      </c>
      <c r="G147" s="95">
        <f>'Forventet budget 2025 '!G147</f>
        <v>0</v>
      </c>
      <c r="H147" s="95">
        <f>'Forventet budget 2025 '!H147</f>
        <v>0</v>
      </c>
      <c r="I147" s="95">
        <f>'Forventet budget 2025 '!I147</f>
        <v>0</v>
      </c>
      <c r="J147" s="95">
        <f>'Forventet budget 2025 '!J147</f>
        <v>0</v>
      </c>
      <c r="K147" s="95">
        <f>'Forventet budget 2025 '!K147</f>
        <v>0</v>
      </c>
      <c r="L147" s="95">
        <f>'Forventet budget 2025 '!L147</f>
        <v>0</v>
      </c>
      <c r="M147" s="95">
        <f>'Forventet budget 2025 '!M147</f>
        <v>0</v>
      </c>
      <c r="N147" s="95">
        <f>'Forventet budget 2025 '!N147</f>
        <v>0</v>
      </c>
      <c r="O147" s="95">
        <f>'Forventet budget 2025 '!O147</f>
        <v>0</v>
      </c>
      <c r="P147" s="67">
        <f>'Forventet budget 2025 '!P147</f>
        <v>0</v>
      </c>
    </row>
    <row r="148" ht="19" customHeight="1">
      <c r="A148" s="36"/>
      <c r="B148" t="s" s="68">
        <v>133</v>
      </c>
      <c r="C148" s="127">
        <f>D148/12</f>
        <v>0</v>
      </c>
      <c r="D148" s="97">
        <f>SUM(D124:D147)</f>
        <v>0</v>
      </c>
      <c r="E148" s="97">
        <f>SUM(E124:E147)</f>
        <v>0</v>
      </c>
      <c r="F148" s="97">
        <f>SUM(F124:F147)</f>
        <v>0</v>
      </c>
      <c r="G148" s="97">
        <f>SUM(G124:G147)</f>
        <v>0</v>
      </c>
      <c r="H148" s="97">
        <f>SUM(H124:H147)</f>
        <v>0</v>
      </c>
      <c r="I148" s="97">
        <f>SUM(I124:I147)</f>
        <v>0</v>
      </c>
      <c r="J148" s="97">
        <f>SUM(J124:J147)</f>
        <v>0</v>
      </c>
      <c r="K148" s="97">
        <f>SUM(K124:K147)</f>
        <v>0</v>
      </c>
      <c r="L148" s="97">
        <f>SUM(L124:L147)</f>
        <v>0</v>
      </c>
      <c r="M148" s="97">
        <f>SUM(M124:M147)</f>
        <v>0</v>
      </c>
      <c r="N148" s="97">
        <f>SUM(N124:N147)</f>
        <v>0</v>
      </c>
      <c r="O148" s="97">
        <f>SUM(O124:O147)</f>
        <v>0</v>
      </c>
      <c r="P148" s="73">
        <f>SUM(P124:P147)</f>
        <v>0</v>
      </c>
    </row>
    <row r="149" ht="19" customHeight="1">
      <c r="A149" s="36"/>
      <c r="B149" s="114"/>
      <c r="C149" s="108"/>
      <c r="D149" s="128"/>
      <c r="E149" s="128"/>
      <c r="F149" s="128"/>
      <c r="G149" s="128"/>
      <c r="H149" s="128"/>
      <c r="I149" s="128"/>
      <c r="J149" s="128"/>
      <c r="K149" s="128"/>
      <c r="L149" s="128"/>
      <c r="M149" s="128"/>
      <c r="N149" s="128"/>
      <c r="O149" s="128"/>
      <c r="P149" s="129"/>
    </row>
    <row r="150" ht="19" customHeight="1">
      <c r="A150" s="36"/>
      <c r="B150" t="s" s="83">
        <v>134</v>
      </c>
      <c r="C150" s="130">
        <f>D150/12</f>
        <v>0</v>
      </c>
      <c r="D150" s="131">
        <f>D148+D117</f>
        <v>0</v>
      </c>
      <c r="E150" s="121">
        <f>E148+E117</f>
        <v>0</v>
      </c>
      <c r="F150" s="121">
        <f>F148+F117</f>
        <v>0</v>
      </c>
      <c r="G150" s="121">
        <f>G148+G117</f>
        <v>0</v>
      </c>
      <c r="H150" s="121">
        <f>H148+H117</f>
        <v>0</v>
      </c>
      <c r="I150" s="121">
        <f>I148+I117</f>
        <v>0</v>
      </c>
      <c r="J150" s="121">
        <f>J148+J117</f>
        <v>0</v>
      </c>
      <c r="K150" s="121">
        <f>K148+K117</f>
        <v>0</v>
      </c>
      <c r="L150" s="121">
        <f>L148+L117</f>
        <v>0</v>
      </c>
      <c r="M150" s="121">
        <f>M148+M117</f>
        <v>0</v>
      </c>
      <c r="N150" s="121">
        <f>N148+N117</f>
        <v>0</v>
      </c>
      <c r="O150" s="121">
        <f>O148+O117</f>
        <v>0</v>
      </c>
      <c r="P150" s="122">
        <f>P148+P117</f>
        <v>0</v>
      </c>
    </row>
    <row r="151" ht="19" customHeight="1">
      <c r="A151" s="36"/>
      <c r="B151" s="98"/>
      <c r="C151" s="81"/>
      <c r="D151" s="81"/>
      <c r="E151" s="81"/>
      <c r="F151" s="81"/>
      <c r="G151" s="81"/>
      <c r="H151" s="81"/>
      <c r="I151" s="81"/>
      <c r="J151" s="81"/>
      <c r="K151" s="81"/>
      <c r="L151" s="81"/>
      <c r="M151" s="81"/>
      <c r="N151" s="81"/>
      <c r="O151" s="81"/>
      <c r="P151" s="82"/>
    </row>
    <row r="152" ht="19" customHeight="1">
      <c r="A152" s="36"/>
      <c r="B152" t="s" s="83">
        <v>135</v>
      </c>
      <c r="C152" s="132">
        <f>C17-C150</f>
        <v>0</v>
      </c>
      <c r="D152" s="121">
        <f>D17-D150</f>
        <v>0</v>
      </c>
      <c r="E152" s="121">
        <f>E17-E150</f>
        <v>0</v>
      </c>
      <c r="F152" s="121">
        <f>F17-F150</f>
        <v>0</v>
      </c>
      <c r="G152" s="121">
        <f>G17-G150</f>
        <v>0</v>
      </c>
      <c r="H152" s="121">
        <f>H17-H150</f>
        <v>0</v>
      </c>
      <c r="I152" s="121">
        <f>I17-I150</f>
        <v>0</v>
      </c>
      <c r="J152" s="121">
        <f>J17-J150</f>
        <v>0</v>
      </c>
      <c r="K152" s="121">
        <f>K17-K150</f>
        <v>0</v>
      </c>
      <c r="L152" s="121">
        <f>L17-L150</f>
        <v>0</v>
      </c>
      <c r="M152" s="121">
        <f>M17-M150</f>
        <v>0</v>
      </c>
      <c r="N152" s="121">
        <f>N17-N150</f>
        <v>0</v>
      </c>
      <c r="O152" s="121">
        <f>O17-O150</f>
        <v>0</v>
      </c>
      <c r="P152" s="122">
        <f>P17-P150</f>
        <v>0</v>
      </c>
    </row>
    <row r="153" ht="15.75" customHeight="1">
      <c r="A153" s="133"/>
      <c r="B153" s="100"/>
      <c r="C153" s="128"/>
      <c r="D153" s="128"/>
      <c r="E153" s="128"/>
      <c r="F153" s="128"/>
      <c r="G153" s="128"/>
      <c r="H153" s="128"/>
      <c r="I153" s="128"/>
      <c r="J153" s="128"/>
      <c r="K153" s="128"/>
      <c r="L153" s="128"/>
      <c r="M153" s="128"/>
      <c r="N153" s="128"/>
      <c r="O153" s="128"/>
      <c r="P153" s="129"/>
    </row>
  </sheetData>
  <mergeCells count="2">
    <mergeCell ref="B2:P6"/>
    <mergeCell ref="B7:P7"/>
  </mergeCells>
  <conditionalFormatting sqref="B152:P152">
    <cfRule type="cellIs" dxfId="1" priority="1" operator="lessThan" stopIfTrue="1">
      <formula>0</formula>
    </cfRule>
  </conditionalFormatting>
  <pageMargins left="0.7" right="0.7" top="0.75" bottom="0.75" header="0.3" footer="0.3"/>
  <pageSetup firstPageNumber="1" fitToHeight="1" fitToWidth="1" scale="100" useFirstPageNumber="0" orientation="portrait" pageOrder="downThenOver"/>
  <headerFooter>
    <oddFooter>&amp;C&amp;"Calibri,Regular"&amp;10&amp;K000000Confidential</oddFooter>
  </headerFooter>
  <drawing r:id="rId1"/>
</worksheet>
</file>

<file path=xl/worksheets/sheet5.xml><?xml version="1.0" encoding="utf-8"?>
<worksheet xmlns:r="http://schemas.openxmlformats.org/officeDocument/2006/relationships" xmlns="http://schemas.openxmlformats.org/spreadsheetml/2006/main">
  <dimension ref="A1:P153"/>
  <sheetViews>
    <sheetView workbookViewId="0" showGridLines="0" defaultGridColor="1"/>
  </sheetViews>
  <sheetFormatPr defaultColWidth="8.66667" defaultRowHeight="15" customHeight="1" outlineLevelRow="0" outlineLevelCol="0"/>
  <cols>
    <col min="1" max="1" width="2.17188" style="139" customWidth="1"/>
    <col min="2" max="2" width="55.5" style="139" customWidth="1"/>
    <col min="3" max="3" width="25.8516" style="139" customWidth="1"/>
    <col min="4" max="4" width="18.1719" style="139" customWidth="1"/>
    <col min="5" max="16" width="17.5" style="139" customWidth="1"/>
    <col min="17" max="16384" width="8.67188" style="139" customWidth="1"/>
  </cols>
  <sheetData>
    <row r="1" ht="15" customHeight="1">
      <c r="A1" s="33"/>
      <c r="B1" s="34"/>
      <c r="C1" s="34"/>
      <c r="D1" s="34"/>
      <c r="E1" s="34"/>
      <c r="F1" s="34"/>
      <c r="G1" s="34"/>
      <c r="H1" s="34"/>
      <c r="I1" s="34"/>
      <c r="J1" s="34"/>
      <c r="K1" s="34"/>
      <c r="L1" s="34"/>
      <c r="M1" s="34"/>
      <c r="N1" s="34"/>
      <c r="O1" s="34"/>
      <c r="P1" s="35"/>
    </row>
    <row r="2" ht="15" customHeight="1">
      <c r="A2" s="36"/>
      <c r="B2" t="s" s="37">
        <v>18</v>
      </c>
      <c r="C2" s="38"/>
      <c r="D2" s="38"/>
      <c r="E2" s="38"/>
      <c r="F2" s="38"/>
      <c r="G2" s="38"/>
      <c r="H2" s="38"/>
      <c r="I2" s="38"/>
      <c r="J2" s="38"/>
      <c r="K2" s="38"/>
      <c r="L2" s="38"/>
      <c r="M2" s="38"/>
      <c r="N2" s="38"/>
      <c r="O2" s="38"/>
      <c r="P2" s="39"/>
    </row>
    <row r="3" ht="15" customHeight="1">
      <c r="A3" s="36"/>
      <c r="B3" s="40"/>
      <c r="C3" s="41"/>
      <c r="D3" s="41"/>
      <c r="E3" s="41"/>
      <c r="F3" s="41"/>
      <c r="G3" s="41"/>
      <c r="H3" s="41"/>
      <c r="I3" s="41"/>
      <c r="J3" s="41"/>
      <c r="K3" s="41"/>
      <c r="L3" s="41"/>
      <c r="M3" s="41"/>
      <c r="N3" s="41"/>
      <c r="O3" s="41"/>
      <c r="P3" s="42"/>
    </row>
    <row r="4" ht="15" customHeight="1">
      <c r="A4" s="36"/>
      <c r="B4" s="40"/>
      <c r="C4" s="41"/>
      <c r="D4" s="41"/>
      <c r="E4" s="41"/>
      <c r="F4" s="41"/>
      <c r="G4" s="41"/>
      <c r="H4" s="41"/>
      <c r="I4" s="41"/>
      <c r="J4" s="41"/>
      <c r="K4" s="41"/>
      <c r="L4" s="41"/>
      <c r="M4" s="41"/>
      <c r="N4" s="41"/>
      <c r="O4" s="41"/>
      <c r="P4" s="42"/>
    </row>
    <row r="5" ht="12" customHeight="1">
      <c r="A5" s="36"/>
      <c r="B5" s="40"/>
      <c r="C5" s="41"/>
      <c r="D5" s="41"/>
      <c r="E5" s="41"/>
      <c r="F5" s="41"/>
      <c r="G5" s="41"/>
      <c r="H5" s="41"/>
      <c r="I5" s="41"/>
      <c r="J5" s="41"/>
      <c r="K5" s="41"/>
      <c r="L5" s="41"/>
      <c r="M5" s="41"/>
      <c r="N5" s="41"/>
      <c r="O5" s="41"/>
      <c r="P5" s="42"/>
    </row>
    <row r="6" ht="8" customHeight="1">
      <c r="A6" s="36"/>
      <c r="B6" s="40"/>
      <c r="C6" s="41"/>
      <c r="D6" s="41"/>
      <c r="E6" s="41"/>
      <c r="F6" s="41"/>
      <c r="G6" s="41"/>
      <c r="H6" s="41"/>
      <c r="I6" s="41"/>
      <c r="J6" s="41"/>
      <c r="K6" s="41"/>
      <c r="L6" s="41"/>
      <c r="M6" s="41"/>
      <c r="N6" s="41"/>
      <c r="O6" s="41"/>
      <c r="P6" s="42"/>
    </row>
    <row r="7" ht="61" customHeight="1">
      <c r="A7" s="36"/>
      <c r="B7" s="43">
        <v>2025</v>
      </c>
      <c r="C7" s="44"/>
      <c r="D7" s="44"/>
      <c r="E7" s="44"/>
      <c r="F7" s="44"/>
      <c r="G7" s="44"/>
      <c r="H7" s="44"/>
      <c r="I7" s="44"/>
      <c r="J7" s="44"/>
      <c r="K7" s="44"/>
      <c r="L7" s="44"/>
      <c r="M7" s="44"/>
      <c r="N7" s="44"/>
      <c r="O7" s="44"/>
      <c r="P7" s="45"/>
    </row>
    <row r="8" ht="15" customHeight="1">
      <c r="A8" s="46"/>
      <c r="B8" s="47"/>
      <c r="C8" s="48"/>
      <c r="D8" s="48"/>
      <c r="E8" s="49"/>
      <c r="F8" s="49"/>
      <c r="G8" s="49"/>
      <c r="H8" s="49"/>
      <c r="I8" s="49"/>
      <c r="J8" s="49"/>
      <c r="K8" s="49"/>
      <c r="L8" s="49"/>
      <c r="M8" s="49"/>
      <c r="N8" s="49"/>
      <c r="O8" s="49"/>
      <c r="P8" s="50"/>
    </row>
    <row r="9" ht="22" customHeight="1">
      <c r="A9" s="46"/>
      <c r="B9" t="s" s="51">
        <v>19</v>
      </c>
      <c r="C9" t="s" s="52">
        <v>20</v>
      </c>
      <c r="D9" t="s" s="52">
        <v>21</v>
      </c>
      <c r="E9" t="s" s="52">
        <v>22</v>
      </c>
      <c r="F9" t="s" s="52">
        <v>23</v>
      </c>
      <c r="G9" t="s" s="52">
        <v>24</v>
      </c>
      <c r="H9" t="s" s="52">
        <v>25</v>
      </c>
      <c r="I9" t="s" s="52">
        <v>26</v>
      </c>
      <c r="J9" t="s" s="52">
        <v>27</v>
      </c>
      <c r="K9" t="s" s="52">
        <v>28</v>
      </c>
      <c r="L9" t="s" s="52">
        <v>29</v>
      </c>
      <c r="M9" t="s" s="52">
        <v>30</v>
      </c>
      <c r="N9" t="s" s="52">
        <v>31</v>
      </c>
      <c r="O9" t="s" s="52">
        <v>32</v>
      </c>
      <c r="P9" t="s" s="53">
        <v>33</v>
      </c>
    </row>
    <row r="10" ht="18" customHeight="1">
      <c r="A10" s="46"/>
      <c r="B10" t="s" s="86">
        <f>'Forventet budget 2025 '!B10</f>
        <v>137</v>
      </c>
      <c r="C10" s="55">
        <f>D10/12</f>
        <v>0</v>
      </c>
      <c r="D10" s="87">
        <f>SUM(E10:P10)</f>
        <v>0</v>
      </c>
      <c r="E10" s="137">
        <f>'Faktisk budget 2025  '!E10-'Forventet budget 2025 '!E10</f>
        <v>0</v>
      </c>
      <c r="F10" s="137">
        <f>'Faktisk budget 2025  '!F10-'Forventet budget 2025 '!F10</f>
        <v>0</v>
      </c>
      <c r="G10" s="137">
        <f>'Faktisk budget 2025  '!G10-'Forventet budget 2025 '!G10</f>
        <v>0</v>
      </c>
      <c r="H10" s="137">
        <f>'Faktisk budget 2025  '!H10-'Forventet budget 2025 '!H10</f>
        <v>0</v>
      </c>
      <c r="I10" s="137">
        <f>'Faktisk budget 2025  '!I10-'Forventet budget 2025 '!I10</f>
        <v>0</v>
      </c>
      <c r="J10" s="137">
        <f>'Faktisk budget 2025  '!J10-'Forventet budget 2025 '!J10</f>
        <v>0</v>
      </c>
      <c r="K10" s="137">
        <f>'Faktisk budget 2025  '!K10-'Forventet budget 2025 '!K10</f>
        <v>0</v>
      </c>
      <c r="L10" s="137">
        <f>'Faktisk budget 2025  '!L10-'Forventet budget 2025 '!L10</f>
        <v>0</v>
      </c>
      <c r="M10" s="137">
        <f>'Faktisk budget 2025  '!M10-'Forventet budget 2025 '!M10</f>
        <v>0</v>
      </c>
      <c r="N10" s="137">
        <f>'Faktisk budget 2025  '!N10-'Forventet budget 2025 '!N10</f>
        <v>0</v>
      </c>
      <c r="O10" s="137">
        <f>'Faktisk budget 2025  '!O10-'Forventet budget 2025 '!O10</f>
        <v>0</v>
      </c>
      <c r="P10" s="137">
        <f>'Faktisk budget 2025  '!P10-'Forventet budget 2025 '!P10</f>
        <v>0</v>
      </c>
    </row>
    <row r="11" ht="18" customHeight="1">
      <c r="A11" s="46"/>
      <c r="B11" t="s" s="89">
        <f>'Forventet budget 2025 '!B11</f>
        <v>138</v>
      </c>
      <c r="C11" s="60">
        <f>D11/12</f>
        <v>0</v>
      </c>
      <c r="D11" s="90">
        <f>SUM(E11:P11)</f>
        <v>0</v>
      </c>
      <c r="E11" s="136">
        <f>'Faktisk budget 2025  '!E11-'Forventet budget 2025 '!E11</f>
        <v>0</v>
      </c>
      <c r="F11" s="136">
        <f>'Faktisk budget 2025  '!F11-'Forventet budget 2025 '!F11</f>
        <v>0</v>
      </c>
      <c r="G11" s="136">
        <f>'Faktisk budget 2025  '!G11-'Forventet budget 2025 '!G11</f>
        <v>0</v>
      </c>
      <c r="H11" s="136">
        <f>'Faktisk budget 2025  '!H11-'Forventet budget 2025 '!H11</f>
        <v>0</v>
      </c>
      <c r="I11" s="136">
        <f>'Faktisk budget 2025  '!I11-'Forventet budget 2025 '!I11</f>
        <v>0</v>
      </c>
      <c r="J11" s="136">
        <f>'Faktisk budget 2025  '!J11-'Forventet budget 2025 '!J11</f>
        <v>0</v>
      </c>
      <c r="K11" s="136">
        <f>'Faktisk budget 2025  '!K11-'Forventet budget 2025 '!K11</f>
        <v>0</v>
      </c>
      <c r="L11" s="136">
        <f>'Faktisk budget 2025  '!L11-'Forventet budget 2025 '!L11</f>
        <v>0</v>
      </c>
      <c r="M11" s="136">
        <f>'Faktisk budget 2025  '!M11-'Forventet budget 2025 '!M11</f>
        <v>0</v>
      </c>
      <c r="N11" s="136">
        <f>'Faktisk budget 2025  '!N11-'Forventet budget 2025 '!N11</f>
        <v>0</v>
      </c>
      <c r="O11" s="136">
        <f>'Faktisk budget 2025  '!O11-'Forventet budget 2025 '!O11</f>
        <v>0</v>
      </c>
      <c r="P11" s="136">
        <f>'Faktisk budget 2025  '!P11-'Forventet budget 2025 '!P11</f>
        <v>0</v>
      </c>
    </row>
    <row r="12" ht="18" customHeight="1">
      <c r="A12" s="46"/>
      <c r="B12" t="s" s="89">
        <f>'Forventet budget 2025 '!B12</f>
        <v>139</v>
      </c>
      <c r="C12" s="60">
        <f>D12/12</f>
        <v>0</v>
      </c>
      <c r="D12" s="90">
        <f>SUM(E12:P12)</f>
        <v>0</v>
      </c>
      <c r="E12" s="136">
        <f>'Faktisk budget 2025  '!E12-'Forventet budget 2025 '!E12</f>
        <v>0</v>
      </c>
      <c r="F12" s="136">
        <f>'Faktisk budget 2025  '!F12-'Forventet budget 2025 '!F12</f>
        <v>0</v>
      </c>
      <c r="G12" s="136">
        <f>'Faktisk budget 2025  '!G12-'Forventet budget 2025 '!G12</f>
        <v>0</v>
      </c>
      <c r="H12" s="136">
        <f>'Faktisk budget 2025  '!H12-'Forventet budget 2025 '!H12</f>
        <v>0</v>
      </c>
      <c r="I12" s="136">
        <f>'Faktisk budget 2025  '!I12-'Forventet budget 2025 '!I12</f>
        <v>0</v>
      </c>
      <c r="J12" s="136">
        <f>'Faktisk budget 2025  '!J12-'Forventet budget 2025 '!J12</f>
        <v>0</v>
      </c>
      <c r="K12" s="136">
        <f>'Faktisk budget 2025  '!K12-'Forventet budget 2025 '!K12</f>
        <v>0</v>
      </c>
      <c r="L12" s="136">
        <f>'Faktisk budget 2025  '!L12-'Forventet budget 2025 '!L12</f>
        <v>0</v>
      </c>
      <c r="M12" s="136">
        <f>'Faktisk budget 2025  '!M12-'Forventet budget 2025 '!M12</f>
        <v>0</v>
      </c>
      <c r="N12" s="136">
        <f>'Faktisk budget 2025  '!N12-'Forventet budget 2025 '!N12</f>
        <v>0</v>
      </c>
      <c r="O12" s="136">
        <f>'Faktisk budget 2025  '!O12-'Forventet budget 2025 '!O12</f>
        <v>0</v>
      </c>
      <c r="P12" s="136">
        <f>'Faktisk budget 2025  '!P12-'Forventet budget 2025 '!P12</f>
        <v>0</v>
      </c>
    </row>
    <row r="13" ht="18" customHeight="1">
      <c r="A13" s="46"/>
      <c r="B13" t="s" s="89">
        <f>'Forventet budget 2025 '!B13</f>
        <v>140</v>
      </c>
      <c r="C13" s="60">
        <f>D13/12</f>
        <v>0</v>
      </c>
      <c r="D13" s="90">
        <f>SUM(E13:P13)</f>
        <v>0</v>
      </c>
      <c r="E13" s="136">
        <f>'Faktisk budget 2025  '!E13-'Forventet budget 2025 '!E13</f>
        <v>0</v>
      </c>
      <c r="F13" s="136">
        <f>'Faktisk budget 2025  '!F13-'Forventet budget 2025 '!F13</f>
        <v>0</v>
      </c>
      <c r="G13" s="136">
        <f>'Faktisk budget 2025  '!G13-'Forventet budget 2025 '!G13</f>
        <v>0</v>
      </c>
      <c r="H13" s="136">
        <f>'Faktisk budget 2025  '!H13-'Forventet budget 2025 '!H13</f>
        <v>0</v>
      </c>
      <c r="I13" s="136">
        <f>'Faktisk budget 2025  '!I13-'Forventet budget 2025 '!I13</f>
        <v>0</v>
      </c>
      <c r="J13" s="136">
        <f>'Faktisk budget 2025  '!J13-'Forventet budget 2025 '!J13</f>
        <v>0</v>
      </c>
      <c r="K13" s="136">
        <f>'Faktisk budget 2025  '!K13-'Forventet budget 2025 '!K13</f>
        <v>0</v>
      </c>
      <c r="L13" s="136">
        <f>'Faktisk budget 2025  '!L13-'Forventet budget 2025 '!L13</f>
        <v>0</v>
      </c>
      <c r="M13" s="136">
        <f>'Faktisk budget 2025  '!M13-'Forventet budget 2025 '!M13</f>
        <v>0</v>
      </c>
      <c r="N13" s="136">
        <f>'Faktisk budget 2025  '!N13-'Forventet budget 2025 '!N13</f>
        <v>0</v>
      </c>
      <c r="O13" s="136">
        <f>'Faktisk budget 2025  '!O13-'Forventet budget 2025 '!O13</f>
        <v>0</v>
      </c>
      <c r="P13" s="136">
        <f>'Faktisk budget 2025  '!P13-'Forventet budget 2025 '!P13</f>
        <v>0</v>
      </c>
    </row>
    <row r="14" ht="18" customHeight="1">
      <c r="A14" s="46"/>
      <c r="B14" t="s" s="89">
        <f>'Forventet budget 2025 '!B14</f>
        <v>141</v>
      </c>
      <c r="C14" s="60">
        <f>D14/12</f>
        <v>0</v>
      </c>
      <c r="D14" s="90">
        <f>SUM(E14:P14)</f>
        <v>0</v>
      </c>
      <c r="E14" s="136">
        <f>'Faktisk budget 2025  '!E14-'Forventet budget 2025 '!E14</f>
        <v>0</v>
      </c>
      <c r="F14" s="136">
        <f>'Faktisk budget 2025  '!F14-'Forventet budget 2025 '!F14</f>
        <v>0</v>
      </c>
      <c r="G14" s="136">
        <f>'Faktisk budget 2025  '!G14-'Forventet budget 2025 '!G14</f>
        <v>0</v>
      </c>
      <c r="H14" s="136">
        <f>'Faktisk budget 2025  '!H14-'Forventet budget 2025 '!H14</f>
        <v>0</v>
      </c>
      <c r="I14" s="136">
        <f>'Faktisk budget 2025  '!I14-'Forventet budget 2025 '!I14</f>
        <v>0</v>
      </c>
      <c r="J14" s="136">
        <f>'Faktisk budget 2025  '!J14-'Forventet budget 2025 '!J14</f>
        <v>0</v>
      </c>
      <c r="K14" s="136">
        <f>'Faktisk budget 2025  '!K14-'Forventet budget 2025 '!K14</f>
        <v>0</v>
      </c>
      <c r="L14" s="136">
        <f>'Faktisk budget 2025  '!L14-'Forventet budget 2025 '!L14</f>
        <v>0</v>
      </c>
      <c r="M14" s="136">
        <f>'Faktisk budget 2025  '!M14-'Forventet budget 2025 '!M14</f>
        <v>0</v>
      </c>
      <c r="N14" s="136">
        <f>'Faktisk budget 2025  '!N14-'Forventet budget 2025 '!N14</f>
        <v>0</v>
      </c>
      <c r="O14" s="136">
        <f>'Faktisk budget 2025  '!O14-'Forventet budget 2025 '!O14</f>
        <v>0</v>
      </c>
      <c r="P14" s="136">
        <f>'Faktisk budget 2025  '!P14-'Forventet budget 2025 '!P14</f>
        <v>0</v>
      </c>
    </row>
    <row r="15" ht="18" customHeight="1">
      <c r="A15" s="46"/>
      <c r="B15" t="s" s="89">
        <f>'Forventet budget 2025 '!B15</f>
        <v>142</v>
      </c>
      <c r="C15" s="60">
        <f>D15/12</f>
        <v>0</v>
      </c>
      <c r="D15" s="90">
        <f>SUM(E15:P15)</f>
        <v>0</v>
      </c>
      <c r="E15" s="136">
        <f>'Faktisk budget 2025  '!E15-'Forventet budget 2025 '!E15</f>
        <v>0</v>
      </c>
      <c r="F15" s="136">
        <f>'Faktisk budget 2025  '!F15-'Forventet budget 2025 '!F15</f>
        <v>0</v>
      </c>
      <c r="G15" s="136">
        <f>'Faktisk budget 2025  '!G15-'Forventet budget 2025 '!G15</f>
        <v>0</v>
      </c>
      <c r="H15" s="136">
        <f>'Faktisk budget 2025  '!H15-'Forventet budget 2025 '!H15</f>
        <v>0</v>
      </c>
      <c r="I15" s="136">
        <f>'Faktisk budget 2025  '!I15-'Forventet budget 2025 '!I15</f>
        <v>0</v>
      </c>
      <c r="J15" s="136">
        <f>'Faktisk budget 2025  '!J15-'Forventet budget 2025 '!J15</f>
        <v>0</v>
      </c>
      <c r="K15" s="136">
        <f>'Faktisk budget 2025  '!K15-'Forventet budget 2025 '!K15</f>
        <v>0</v>
      </c>
      <c r="L15" s="136">
        <f>'Faktisk budget 2025  '!L15-'Forventet budget 2025 '!L15</f>
        <v>0</v>
      </c>
      <c r="M15" s="136">
        <f>'Faktisk budget 2025  '!M15-'Forventet budget 2025 '!M15</f>
        <v>0</v>
      </c>
      <c r="N15" s="136">
        <f>'Faktisk budget 2025  '!N15-'Forventet budget 2025 '!N15</f>
        <v>0</v>
      </c>
      <c r="O15" s="136">
        <f>'Faktisk budget 2025  '!O15-'Forventet budget 2025 '!O15</f>
        <v>0</v>
      </c>
      <c r="P15" s="136">
        <f>'Faktisk budget 2025  '!P15-'Forventet budget 2025 '!P15</f>
        <v>0</v>
      </c>
    </row>
    <row r="16" ht="19" customHeight="1">
      <c r="A16" s="46"/>
      <c r="B16" t="s" s="92">
        <f>'Forventet budget 2025 '!B16</f>
        <v>142</v>
      </c>
      <c r="C16" s="65">
        <f>D16/12</f>
        <v>0</v>
      </c>
      <c r="D16" s="93">
        <f>SUM(E16:P16)</f>
        <v>0</v>
      </c>
      <c r="E16" s="140">
        <f>'Faktisk budget 2025  '!E16-'Forventet budget 2025 '!E16</f>
        <v>0</v>
      </c>
      <c r="F16" s="140">
        <f>'Faktisk budget 2025  '!F16-'Forventet budget 2025 '!F16</f>
        <v>0</v>
      </c>
      <c r="G16" s="140">
        <f>'Faktisk budget 2025  '!G16-'Forventet budget 2025 '!G16</f>
        <v>0</v>
      </c>
      <c r="H16" s="140">
        <f>'Faktisk budget 2025  '!H16-'Forventet budget 2025 '!H16</f>
        <v>0</v>
      </c>
      <c r="I16" s="140">
        <f>'Faktisk budget 2025  '!I16-'Forventet budget 2025 '!I16</f>
        <v>0</v>
      </c>
      <c r="J16" s="140">
        <f>'Faktisk budget 2025  '!J16-'Forventet budget 2025 '!J16</f>
        <v>0</v>
      </c>
      <c r="K16" s="140">
        <f>'Faktisk budget 2025  '!K16-'Forventet budget 2025 '!K16</f>
        <v>0</v>
      </c>
      <c r="L16" s="140">
        <f>'Faktisk budget 2025  '!L16-'Forventet budget 2025 '!L16</f>
        <v>0</v>
      </c>
      <c r="M16" s="140">
        <f>'Faktisk budget 2025  '!M16-'Forventet budget 2025 '!M16</f>
        <v>0</v>
      </c>
      <c r="N16" s="140">
        <f>'Faktisk budget 2025  '!N16-'Forventet budget 2025 '!N16</f>
        <v>0</v>
      </c>
      <c r="O16" s="140">
        <f>'Faktisk budget 2025  '!O16-'Forventet budget 2025 '!O16</f>
        <v>0</v>
      </c>
      <c r="P16" s="140">
        <f>'Faktisk budget 2025  '!P16-'Forventet budget 2025 '!P16</f>
        <v>0</v>
      </c>
    </row>
    <row r="17" ht="18.75" customHeight="1">
      <c r="A17" s="36"/>
      <c r="B17" t="s" s="68">
        <v>40</v>
      </c>
      <c r="C17" s="69">
        <f>SUM(C10:C16)</f>
        <v>0</v>
      </c>
      <c r="D17" s="70">
        <f>SUM(D10:D16)</f>
        <v>0</v>
      </c>
      <c r="E17" s="96">
        <f>SUM(E10:E16)</f>
        <v>0</v>
      </c>
      <c r="F17" s="97">
        <f>SUM(F10:F16)</f>
        <v>0</v>
      </c>
      <c r="G17" s="97">
        <f>SUM(G10:G16)</f>
        <v>0</v>
      </c>
      <c r="H17" s="97">
        <f>SUM(H10:H16)</f>
        <v>0</v>
      </c>
      <c r="I17" s="97">
        <f>SUM(I10:I16)</f>
        <v>0</v>
      </c>
      <c r="J17" s="97">
        <f>SUM(J10:J16)</f>
        <v>0</v>
      </c>
      <c r="K17" s="97">
        <f>SUM(K10:K16)</f>
        <v>0</v>
      </c>
      <c r="L17" s="97">
        <f>SUM(L10:L16)</f>
        <v>0</v>
      </c>
      <c r="M17" s="97">
        <f>SUM(M10:M16)</f>
        <v>0</v>
      </c>
      <c r="N17" s="97">
        <f>SUM(N10:N16)</f>
        <v>0</v>
      </c>
      <c r="O17" s="97">
        <f>SUM(O10:O16)</f>
        <v>0</v>
      </c>
      <c r="P17" s="73">
        <f>SUM(P10:P16)</f>
        <v>0</v>
      </c>
    </row>
    <row r="18" ht="19" customHeight="1">
      <c r="A18" s="36"/>
      <c r="B18" s="74"/>
      <c r="C18" s="75"/>
      <c r="D18" s="75"/>
      <c r="E18" s="75"/>
      <c r="F18" s="75"/>
      <c r="G18" s="75"/>
      <c r="H18" s="75"/>
      <c r="I18" s="75"/>
      <c r="J18" s="75"/>
      <c r="K18" s="75"/>
      <c r="L18" s="75"/>
      <c r="M18" s="75"/>
      <c r="N18" s="75"/>
      <c r="O18" s="75"/>
      <c r="P18" s="76"/>
    </row>
    <row r="19" ht="19" customHeight="1">
      <c r="A19" s="36"/>
      <c r="B19" t="s" s="77">
        <v>41</v>
      </c>
      <c r="C19" t="s" s="78">
        <v>42</v>
      </c>
      <c r="D19" t="s" s="78">
        <v>21</v>
      </c>
      <c r="E19" t="s" s="78">
        <v>22</v>
      </c>
      <c r="F19" t="s" s="78">
        <v>23</v>
      </c>
      <c r="G19" t="s" s="78">
        <v>24</v>
      </c>
      <c r="H19" t="s" s="78">
        <v>25</v>
      </c>
      <c r="I19" t="s" s="78">
        <v>26</v>
      </c>
      <c r="J19" t="s" s="78">
        <v>27</v>
      </c>
      <c r="K19" t="s" s="78">
        <v>28</v>
      </c>
      <c r="L19" t="s" s="78">
        <v>29</v>
      </c>
      <c r="M19" t="s" s="78">
        <v>30</v>
      </c>
      <c r="N19" t="s" s="78">
        <v>31</v>
      </c>
      <c r="O19" t="s" s="78">
        <v>32</v>
      </c>
      <c r="P19" t="s" s="79">
        <v>33</v>
      </c>
    </row>
    <row r="20" ht="8" customHeight="1">
      <c r="A20" s="36"/>
      <c r="B20" s="80"/>
      <c r="C20" s="81"/>
      <c r="D20" s="81"/>
      <c r="E20" s="81"/>
      <c r="F20" s="81"/>
      <c r="G20" s="81"/>
      <c r="H20" s="81"/>
      <c r="I20" s="81"/>
      <c r="J20" s="81"/>
      <c r="K20" s="81"/>
      <c r="L20" s="81"/>
      <c r="M20" s="81"/>
      <c r="N20" s="81"/>
      <c r="O20" s="81"/>
      <c r="P20" s="82"/>
    </row>
    <row r="21" ht="22" customHeight="1">
      <c r="A21" s="36"/>
      <c r="B21" t="s" s="83">
        <v>43</v>
      </c>
      <c r="C21" t="s" s="84">
        <v>20</v>
      </c>
      <c r="D21" t="s" s="84">
        <v>21</v>
      </c>
      <c r="E21" t="s" s="84">
        <v>22</v>
      </c>
      <c r="F21" t="s" s="84">
        <v>23</v>
      </c>
      <c r="G21" t="s" s="84">
        <v>24</v>
      </c>
      <c r="H21" t="s" s="84">
        <v>25</v>
      </c>
      <c r="I21" t="s" s="84">
        <v>26</v>
      </c>
      <c r="J21" t="s" s="84">
        <v>27</v>
      </c>
      <c r="K21" t="s" s="84">
        <v>28</v>
      </c>
      <c r="L21" t="s" s="84">
        <v>29</v>
      </c>
      <c r="M21" t="s" s="84">
        <v>30</v>
      </c>
      <c r="N21" t="s" s="84">
        <v>31</v>
      </c>
      <c r="O21" t="s" s="84">
        <v>32</v>
      </c>
      <c r="P21" t="s" s="85">
        <v>33</v>
      </c>
    </row>
    <row r="22" ht="18" customHeight="1">
      <c r="A22" s="36"/>
      <c r="B22" t="s" s="86">
        <f>'Forventet budget 2025 '!B22</f>
        <v>143</v>
      </c>
      <c r="C22" s="55">
        <f>D22/12</f>
        <v>0</v>
      </c>
      <c r="D22" s="87">
        <f>SUM(E22:P22)</f>
        <v>0</v>
      </c>
      <c r="E22" s="137">
        <f>'Faktisk budget 2025  '!E22-'Forventet budget 2025 '!E22</f>
        <v>0</v>
      </c>
      <c r="F22" s="137">
        <f>'Faktisk budget 2025  '!F22-'Forventet budget 2025 '!F22</f>
        <v>0</v>
      </c>
      <c r="G22" s="137">
        <f>'Faktisk budget 2025  '!G22-'Forventet budget 2025 '!G22</f>
        <v>0</v>
      </c>
      <c r="H22" s="137">
        <f>'Faktisk budget 2025  '!H22-'Forventet budget 2025 '!H22</f>
        <v>0</v>
      </c>
      <c r="I22" s="137">
        <f>'Faktisk budget 2025  '!I22-'Forventet budget 2025 '!I22</f>
        <v>0</v>
      </c>
      <c r="J22" s="137">
        <f>'Faktisk budget 2025  '!J22-'Forventet budget 2025 '!J22</f>
        <v>0</v>
      </c>
      <c r="K22" s="137">
        <f>'Faktisk budget 2025  '!K22-'Forventet budget 2025 '!K22</f>
        <v>0</v>
      </c>
      <c r="L22" s="137">
        <f>'Faktisk budget 2025  '!L22-'Forventet budget 2025 '!L22</f>
        <v>0</v>
      </c>
      <c r="M22" s="137">
        <f>'Faktisk budget 2025  '!M22-'Forventet budget 2025 '!M22</f>
        <v>0</v>
      </c>
      <c r="N22" s="137">
        <f>'Faktisk budget 2025  '!N22-'Forventet budget 2025 '!N22</f>
        <v>0</v>
      </c>
      <c r="O22" s="137">
        <f>'Faktisk budget 2025  '!O22-'Forventet budget 2025 '!O22</f>
        <v>0</v>
      </c>
      <c r="P22" s="137">
        <f>'Faktisk budget 2025  '!P22-'Forventet budget 2025 '!P22</f>
        <v>0</v>
      </c>
    </row>
    <row r="23" ht="18" customHeight="1">
      <c r="A23" s="36"/>
      <c r="B23" t="s" s="89">
        <f>'Forventet budget 2025 '!B23</f>
        <v>144</v>
      </c>
      <c r="C23" s="60">
        <f>D23/12</f>
        <v>0</v>
      </c>
      <c r="D23" s="90">
        <f>SUM(E23:P23)</f>
        <v>0</v>
      </c>
      <c r="E23" s="91">
        <f>'Faktisk budget 2025  '!E23-'Forventet budget 2025 '!E23</f>
        <v>0</v>
      </c>
      <c r="F23" s="62">
        <f>'Faktisk budget 2025  '!F23-'Forventet budget 2025 '!F23</f>
        <v>0</v>
      </c>
      <c r="G23" s="62">
        <f>'Faktisk budget 2025  '!G23-'Forventet budget 2025 '!G23</f>
        <v>0</v>
      </c>
      <c r="H23" s="62">
        <f>'Faktisk budget 2025  '!H23-'Forventet budget 2025 '!H23</f>
        <v>0</v>
      </c>
      <c r="I23" s="62">
        <f>'Faktisk budget 2025  '!I23-'Forventet budget 2025 '!I23</f>
        <v>0</v>
      </c>
      <c r="J23" s="62">
        <f>'Faktisk budget 2025  '!J23-'Forventet budget 2025 '!J23</f>
        <v>0</v>
      </c>
      <c r="K23" s="62">
        <f>'Faktisk budget 2025  '!K23-'Forventet budget 2025 '!K23</f>
        <v>0</v>
      </c>
      <c r="L23" s="62">
        <f>'Faktisk budget 2025  '!L23-'Forventet budget 2025 '!L23</f>
        <v>0</v>
      </c>
      <c r="M23" s="62">
        <f>'Faktisk budget 2025  '!M23-'Forventet budget 2025 '!M23</f>
        <v>0</v>
      </c>
      <c r="N23" s="62">
        <f>'Faktisk budget 2025  '!N23-'Forventet budget 2025 '!N23</f>
        <v>0</v>
      </c>
      <c r="O23" s="62">
        <f>'Faktisk budget 2025  '!O23-'Forventet budget 2025 '!O23</f>
        <v>0</v>
      </c>
      <c r="P23" s="63">
        <f>'Faktisk budget 2025  '!P23-'Forventet budget 2025 '!P23</f>
        <v>0</v>
      </c>
    </row>
    <row r="24" ht="18" customHeight="1">
      <c r="A24" s="36"/>
      <c r="B24" t="s" s="89">
        <f>'Forventet budget 2025 '!B24</f>
        <v>145</v>
      </c>
      <c r="C24" s="60">
        <f>D24/12</f>
        <v>0</v>
      </c>
      <c r="D24" s="90">
        <f>SUM(E24:P24)</f>
        <v>0</v>
      </c>
      <c r="E24" s="91">
        <f>'Faktisk budget 2025  '!E24-'Forventet budget 2025 '!E24</f>
        <v>0</v>
      </c>
      <c r="F24" s="62">
        <f>'Faktisk budget 2025  '!F24-'Forventet budget 2025 '!F24</f>
        <v>0</v>
      </c>
      <c r="G24" s="62">
        <f>'Faktisk budget 2025  '!G24-'Forventet budget 2025 '!G24</f>
        <v>0</v>
      </c>
      <c r="H24" s="62">
        <f>'Faktisk budget 2025  '!H24-'Forventet budget 2025 '!H24</f>
        <v>0</v>
      </c>
      <c r="I24" s="62">
        <f>'Faktisk budget 2025  '!I24-'Forventet budget 2025 '!I24</f>
        <v>0</v>
      </c>
      <c r="J24" s="62">
        <f>'Faktisk budget 2025  '!J24-'Forventet budget 2025 '!J24</f>
        <v>0</v>
      </c>
      <c r="K24" s="62">
        <f>'Faktisk budget 2025  '!K24-'Forventet budget 2025 '!K24</f>
        <v>0</v>
      </c>
      <c r="L24" s="62">
        <f>'Faktisk budget 2025  '!L24-'Forventet budget 2025 '!L24</f>
        <v>0</v>
      </c>
      <c r="M24" s="62">
        <f>'Faktisk budget 2025  '!M24-'Forventet budget 2025 '!M24</f>
        <v>0</v>
      </c>
      <c r="N24" s="62">
        <f>'Faktisk budget 2025  '!N24-'Forventet budget 2025 '!N24</f>
        <v>0</v>
      </c>
      <c r="O24" s="62">
        <f>'Faktisk budget 2025  '!O24-'Forventet budget 2025 '!O24</f>
        <v>0</v>
      </c>
      <c r="P24" s="63">
        <f>'Faktisk budget 2025  '!P24-'Forventet budget 2025 '!P24</f>
        <v>0</v>
      </c>
    </row>
    <row r="25" ht="18" customHeight="1">
      <c r="A25" s="36"/>
      <c r="B25" t="s" s="89">
        <f>'Forventet budget 2025 '!B25</f>
        <v>146</v>
      </c>
      <c r="C25" s="60">
        <f>D25/12</f>
        <v>0</v>
      </c>
      <c r="D25" s="90">
        <f>SUM(E25:P25)</f>
        <v>0</v>
      </c>
      <c r="E25" s="91">
        <f>'Faktisk budget 2025  '!E25-'Forventet budget 2025 '!E25</f>
        <v>0</v>
      </c>
      <c r="F25" s="62">
        <f>'Faktisk budget 2025  '!F25-'Forventet budget 2025 '!F25</f>
        <v>0</v>
      </c>
      <c r="G25" s="62">
        <f>'Faktisk budget 2025  '!G25-'Forventet budget 2025 '!G25</f>
        <v>0</v>
      </c>
      <c r="H25" s="62">
        <f>'Faktisk budget 2025  '!H25-'Forventet budget 2025 '!H25</f>
        <v>0</v>
      </c>
      <c r="I25" s="62">
        <f>'Faktisk budget 2025  '!I25-'Forventet budget 2025 '!I25</f>
        <v>0</v>
      </c>
      <c r="J25" s="62">
        <f>'Faktisk budget 2025  '!J25-'Forventet budget 2025 '!J25</f>
        <v>0</v>
      </c>
      <c r="K25" s="62">
        <f>'Faktisk budget 2025  '!K25-'Forventet budget 2025 '!K25</f>
        <v>0</v>
      </c>
      <c r="L25" s="62">
        <f>'Faktisk budget 2025  '!L25-'Forventet budget 2025 '!L25</f>
        <v>0</v>
      </c>
      <c r="M25" s="62">
        <f>'Faktisk budget 2025  '!M25-'Forventet budget 2025 '!M25</f>
        <v>0</v>
      </c>
      <c r="N25" s="62">
        <f>'Faktisk budget 2025  '!N25-'Forventet budget 2025 '!N25</f>
        <v>0</v>
      </c>
      <c r="O25" s="62">
        <f>'Faktisk budget 2025  '!O25-'Forventet budget 2025 '!O25</f>
        <v>0</v>
      </c>
      <c r="P25" s="63">
        <f>'Faktisk budget 2025  '!P25-'Forventet budget 2025 '!P25</f>
        <v>0</v>
      </c>
    </row>
    <row r="26" ht="18" customHeight="1">
      <c r="A26" s="36"/>
      <c r="B26" t="s" s="89">
        <f>'Forventet budget 2025 '!B26</f>
        <v>147</v>
      </c>
      <c r="C26" s="60">
        <f>D26/12</f>
        <v>0</v>
      </c>
      <c r="D26" s="90">
        <f>SUM(E26:P26)</f>
        <v>0</v>
      </c>
      <c r="E26" s="91">
        <f>'Faktisk budget 2025  '!E26-'Forventet budget 2025 '!E26</f>
        <v>0</v>
      </c>
      <c r="F26" s="62">
        <f>'Faktisk budget 2025  '!F26-'Forventet budget 2025 '!F26</f>
        <v>0</v>
      </c>
      <c r="G26" s="62">
        <f>'Faktisk budget 2025  '!G26-'Forventet budget 2025 '!G26</f>
        <v>0</v>
      </c>
      <c r="H26" s="62">
        <f>'Faktisk budget 2025  '!H26-'Forventet budget 2025 '!H26</f>
        <v>0</v>
      </c>
      <c r="I26" s="62">
        <f>'Faktisk budget 2025  '!I26-'Forventet budget 2025 '!I26</f>
        <v>0</v>
      </c>
      <c r="J26" s="62">
        <f>'Faktisk budget 2025  '!J26-'Forventet budget 2025 '!J26</f>
        <v>0</v>
      </c>
      <c r="K26" s="62">
        <f>'Faktisk budget 2025  '!K26-'Forventet budget 2025 '!K26</f>
        <v>0</v>
      </c>
      <c r="L26" s="62">
        <f>'Faktisk budget 2025  '!L26-'Forventet budget 2025 '!L26</f>
        <v>0</v>
      </c>
      <c r="M26" s="62">
        <f>'Faktisk budget 2025  '!M26-'Forventet budget 2025 '!M26</f>
        <v>0</v>
      </c>
      <c r="N26" s="62">
        <f>'Faktisk budget 2025  '!N26-'Forventet budget 2025 '!N26</f>
        <v>0</v>
      </c>
      <c r="O26" s="62">
        <f>'Faktisk budget 2025  '!O26-'Forventet budget 2025 '!O26</f>
        <v>0</v>
      </c>
      <c r="P26" s="63">
        <f>'Faktisk budget 2025  '!P26-'Forventet budget 2025 '!P26</f>
        <v>0</v>
      </c>
    </row>
    <row r="27" ht="18" customHeight="1">
      <c r="A27" s="36"/>
      <c r="B27" t="s" s="89">
        <f>'Forventet budget 2025 '!B27</f>
        <v>148</v>
      </c>
      <c r="C27" s="60">
        <f>D27/12</f>
        <v>0</v>
      </c>
      <c r="D27" s="90">
        <f>SUM(E27:P27)</f>
        <v>0</v>
      </c>
      <c r="E27" s="91">
        <f>'Faktisk budget 2025  '!E27-'Forventet budget 2025 '!E27</f>
        <v>0</v>
      </c>
      <c r="F27" s="62">
        <f>'Faktisk budget 2025  '!F27-'Forventet budget 2025 '!F27</f>
        <v>0</v>
      </c>
      <c r="G27" s="62">
        <f>'Faktisk budget 2025  '!G27-'Forventet budget 2025 '!G27</f>
        <v>0</v>
      </c>
      <c r="H27" s="62">
        <f>'Faktisk budget 2025  '!H27-'Forventet budget 2025 '!H27</f>
        <v>0</v>
      </c>
      <c r="I27" s="62">
        <f>'Faktisk budget 2025  '!I27-'Forventet budget 2025 '!I27</f>
        <v>0</v>
      </c>
      <c r="J27" s="62">
        <f>'Faktisk budget 2025  '!J27-'Forventet budget 2025 '!J27</f>
        <v>0</v>
      </c>
      <c r="K27" s="62">
        <f>'Faktisk budget 2025  '!K27-'Forventet budget 2025 '!K27</f>
        <v>0</v>
      </c>
      <c r="L27" s="62">
        <f>'Faktisk budget 2025  '!L27-'Forventet budget 2025 '!L27</f>
        <v>0</v>
      </c>
      <c r="M27" s="62">
        <f>'Faktisk budget 2025  '!M27-'Forventet budget 2025 '!M27</f>
        <v>0</v>
      </c>
      <c r="N27" s="62">
        <f>'Faktisk budget 2025  '!N27-'Forventet budget 2025 '!N27</f>
        <v>0</v>
      </c>
      <c r="O27" s="62">
        <f>'Faktisk budget 2025  '!O27-'Forventet budget 2025 '!O27</f>
        <v>0</v>
      </c>
      <c r="P27" s="63">
        <f>'Faktisk budget 2025  '!P27-'Forventet budget 2025 '!P27</f>
        <v>0</v>
      </c>
    </row>
    <row r="28" ht="18" customHeight="1">
      <c r="A28" s="36"/>
      <c r="B28" t="s" s="89">
        <f>'Forventet budget 2025 '!B28</f>
        <v>149</v>
      </c>
      <c r="C28" s="60">
        <f>D28/12</f>
        <v>0</v>
      </c>
      <c r="D28" s="90">
        <f>SUM(E28:P28)</f>
        <v>0</v>
      </c>
      <c r="E28" s="91">
        <f>'Faktisk budget 2025  '!E28-'Forventet budget 2025 '!E28</f>
        <v>0</v>
      </c>
      <c r="F28" s="62">
        <f>'Faktisk budget 2025  '!F28-'Forventet budget 2025 '!F28</f>
        <v>0</v>
      </c>
      <c r="G28" s="62">
        <f>'Faktisk budget 2025  '!G28-'Forventet budget 2025 '!G28</f>
        <v>0</v>
      </c>
      <c r="H28" s="62">
        <f>'Faktisk budget 2025  '!H28-'Forventet budget 2025 '!H28</f>
        <v>0</v>
      </c>
      <c r="I28" s="62">
        <f>'Faktisk budget 2025  '!I28-'Forventet budget 2025 '!I28</f>
        <v>0</v>
      </c>
      <c r="J28" s="62">
        <f>'Faktisk budget 2025  '!J28-'Forventet budget 2025 '!J28</f>
        <v>0</v>
      </c>
      <c r="K28" s="62">
        <f>'Faktisk budget 2025  '!K28-'Forventet budget 2025 '!K28</f>
        <v>0</v>
      </c>
      <c r="L28" s="62">
        <f>'Faktisk budget 2025  '!L28-'Forventet budget 2025 '!L28</f>
        <v>0</v>
      </c>
      <c r="M28" s="62">
        <f>'Faktisk budget 2025  '!M28-'Forventet budget 2025 '!M28</f>
        <v>0</v>
      </c>
      <c r="N28" s="62">
        <f>'Faktisk budget 2025  '!N28-'Forventet budget 2025 '!N28</f>
        <v>0</v>
      </c>
      <c r="O28" s="62">
        <f>'Faktisk budget 2025  '!O28-'Forventet budget 2025 '!O28</f>
        <v>0</v>
      </c>
      <c r="P28" s="63">
        <f>'Faktisk budget 2025  '!P28-'Forventet budget 2025 '!P28</f>
        <v>0</v>
      </c>
    </row>
    <row r="29" ht="18" customHeight="1">
      <c r="A29" s="36"/>
      <c r="B29" t="s" s="89">
        <f>'Forventet budget 2025 '!B29</f>
        <v>150</v>
      </c>
      <c r="C29" s="60">
        <f>D29/12</f>
        <v>0</v>
      </c>
      <c r="D29" s="90">
        <f>SUM(E29:P29)</f>
        <v>0</v>
      </c>
      <c r="E29" s="91">
        <f>'Faktisk budget 2025  '!E29-'Forventet budget 2025 '!E29</f>
        <v>0</v>
      </c>
      <c r="F29" s="62">
        <f>'Faktisk budget 2025  '!F29-'Forventet budget 2025 '!F29</f>
        <v>0</v>
      </c>
      <c r="G29" s="62">
        <f>'Faktisk budget 2025  '!G29-'Forventet budget 2025 '!G29</f>
        <v>0</v>
      </c>
      <c r="H29" s="62">
        <f>'Faktisk budget 2025  '!H29-'Forventet budget 2025 '!H29</f>
        <v>0</v>
      </c>
      <c r="I29" s="62">
        <f>'Faktisk budget 2025  '!I29-'Forventet budget 2025 '!I29</f>
        <v>0</v>
      </c>
      <c r="J29" s="62">
        <f>'Faktisk budget 2025  '!J29-'Forventet budget 2025 '!J29</f>
        <v>0</v>
      </c>
      <c r="K29" s="62">
        <f>'Faktisk budget 2025  '!K29-'Forventet budget 2025 '!K29</f>
        <v>0</v>
      </c>
      <c r="L29" s="62">
        <f>'Faktisk budget 2025  '!L29-'Forventet budget 2025 '!L29</f>
        <v>0</v>
      </c>
      <c r="M29" s="62">
        <f>'Faktisk budget 2025  '!M29-'Forventet budget 2025 '!M29</f>
        <v>0</v>
      </c>
      <c r="N29" s="62">
        <f>'Faktisk budget 2025  '!N29-'Forventet budget 2025 '!N29</f>
        <v>0</v>
      </c>
      <c r="O29" s="62">
        <f>'Faktisk budget 2025  '!O29-'Forventet budget 2025 '!O29</f>
        <v>0</v>
      </c>
      <c r="P29" s="63">
        <f>'Faktisk budget 2025  '!P29-'Forventet budget 2025 '!P29</f>
        <v>0</v>
      </c>
    </row>
    <row r="30" ht="18" customHeight="1">
      <c r="A30" s="36"/>
      <c r="B30" t="s" s="89">
        <f>'Forventet budget 2025 '!B30</f>
        <v>151</v>
      </c>
      <c r="C30" s="60">
        <f>D30/12</f>
        <v>0</v>
      </c>
      <c r="D30" s="90">
        <f>SUM(E30:P30)</f>
        <v>0</v>
      </c>
      <c r="E30" s="91">
        <f>'Faktisk budget 2025  '!E30-'Forventet budget 2025 '!E30</f>
        <v>0</v>
      </c>
      <c r="F30" s="62">
        <f>'Faktisk budget 2025  '!F30-'Forventet budget 2025 '!F30</f>
        <v>0</v>
      </c>
      <c r="G30" s="62">
        <f>'Faktisk budget 2025  '!G30-'Forventet budget 2025 '!G30</f>
        <v>0</v>
      </c>
      <c r="H30" s="62">
        <f>'Faktisk budget 2025  '!H30-'Forventet budget 2025 '!H30</f>
        <v>0</v>
      </c>
      <c r="I30" s="62">
        <f>'Faktisk budget 2025  '!I30-'Forventet budget 2025 '!I30</f>
        <v>0</v>
      </c>
      <c r="J30" s="62">
        <f>'Faktisk budget 2025  '!J30-'Forventet budget 2025 '!J30</f>
        <v>0</v>
      </c>
      <c r="K30" s="62">
        <f>'Faktisk budget 2025  '!K30-'Forventet budget 2025 '!K30</f>
        <v>0</v>
      </c>
      <c r="L30" s="62">
        <f>'Faktisk budget 2025  '!L30-'Forventet budget 2025 '!L30</f>
        <v>0</v>
      </c>
      <c r="M30" s="62">
        <f>'Faktisk budget 2025  '!M30-'Forventet budget 2025 '!M30</f>
        <v>0</v>
      </c>
      <c r="N30" s="62">
        <f>'Faktisk budget 2025  '!N30-'Forventet budget 2025 '!N30</f>
        <v>0</v>
      </c>
      <c r="O30" s="62">
        <f>'Faktisk budget 2025  '!O30-'Forventet budget 2025 '!O30</f>
        <v>0</v>
      </c>
      <c r="P30" s="63">
        <f>'Faktisk budget 2025  '!P30-'Forventet budget 2025 '!P30</f>
        <v>0</v>
      </c>
    </row>
    <row r="31" ht="18" customHeight="1">
      <c r="A31" s="36"/>
      <c r="B31" t="s" s="89">
        <f>'Forventet budget 2025 '!B31</f>
        <v>152</v>
      </c>
      <c r="C31" s="60">
        <f>D31/12</f>
        <v>0</v>
      </c>
      <c r="D31" s="90">
        <f>SUM(E31:P31)</f>
        <v>0</v>
      </c>
      <c r="E31" s="91">
        <f>'Faktisk budget 2025  '!E31-'Forventet budget 2025 '!E31</f>
        <v>0</v>
      </c>
      <c r="F31" s="62">
        <f>'Faktisk budget 2025  '!F31-'Forventet budget 2025 '!F31</f>
        <v>0</v>
      </c>
      <c r="G31" s="62">
        <f>'Faktisk budget 2025  '!G31-'Forventet budget 2025 '!G31</f>
        <v>0</v>
      </c>
      <c r="H31" s="62">
        <f>'Faktisk budget 2025  '!H31-'Forventet budget 2025 '!H31</f>
        <v>0</v>
      </c>
      <c r="I31" s="62">
        <f>'Faktisk budget 2025  '!I31-'Forventet budget 2025 '!I31</f>
        <v>0</v>
      </c>
      <c r="J31" s="62">
        <f>'Faktisk budget 2025  '!J31-'Forventet budget 2025 '!J31</f>
        <v>0</v>
      </c>
      <c r="K31" s="62">
        <f>'Faktisk budget 2025  '!K31-'Forventet budget 2025 '!K31</f>
        <v>0</v>
      </c>
      <c r="L31" s="62">
        <f>'Faktisk budget 2025  '!L31-'Forventet budget 2025 '!L31</f>
        <v>0</v>
      </c>
      <c r="M31" s="62">
        <f>'Faktisk budget 2025  '!M31-'Forventet budget 2025 '!M31</f>
        <v>0</v>
      </c>
      <c r="N31" s="62">
        <f>'Faktisk budget 2025  '!N31-'Forventet budget 2025 '!N31</f>
        <v>0</v>
      </c>
      <c r="O31" s="62">
        <f>'Faktisk budget 2025  '!O31-'Forventet budget 2025 '!O31</f>
        <v>0</v>
      </c>
      <c r="P31" s="63">
        <f>'Faktisk budget 2025  '!P31-'Forventet budget 2025 '!P31</f>
        <v>0</v>
      </c>
    </row>
    <row r="32" ht="18" customHeight="1">
      <c r="A32" s="36"/>
      <c r="B32" t="s" s="89">
        <f>'Forventet budget 2025 '!B32</f>
        <v>142</v>
      </c>
      <c r="C32" s="60">
        <f>D32/12</f>
        <v>0</v>
      </c>
      <c r="D32" s="90">
        <f>SUM(E32:P32)</f>
        <v>0</v>
      </c>
      <c r="E32" s="91">
        <f>'Faktisk budget 2025  '!E32-'Forventet budget 2025 '!E32</f>
        <v>0</v>
      </c>
      <c r="F32" s="62">
        <f>'Faktisk budget 2025  '!F32-'Forventet budget 2025 '!F32</f>
        <v>0</v>
      </c>
      <c r="G32" s="62">
        <f>'Faktisk budget 2025  '!G32-'Forventet budget 2025 '!G32</f>
        <v>0</v>
      </c>
      <c r="H32" s="62">
        <f>'Faktisk budget 2025  '!H32-'Forventet budget 2025 '!H32</f>
        <v>0</v>
      </c>
      <c r="I32" s="62">
        <f>'Faktisk budget 2025  '!I32-'Forventet budget 2025 '!I32</f>
        <v>0</v>
      </c>
      <c r="J32" s="62">
        <f>'Faktisk budget 2025  '!J32-'Forventet budget 2025 '!J32</f>
        <v>0</v>
      </c>
      <c r="K32" s="62">
        <f>'Faktisk budget 2025  '!K32-'Forventet budget 2025 '!K32</f>
        <v>0</v>
      </c>
      <c r="L32" s="62">
        <f>'Faktisk budget 2025  '!L32-'Forventet budget 2025 '!L32</f>
        <v>0</v>
      </c>
      <c r="M32" s="62">
        <f>'Faktisk budget 2025  '!M32-'Forventet budget 2025 '!M32</f>
        <v>0</v>
      </c>
      <c r="N32" s="62">
        <f>'Faktisk budget 2025  '!N32-'Forventet budget 2025 '!N32</f>
        <v>0</v>
      </c>
      <c r="O32" s="62">
        <f>'Faktisk budget 2025  '!O32-'Forventet budget 2025 '!O32</f>
        <v>0</v>
      </c>
      <c r="P32" s="63">
        <f>'Faktisk budget 2025  '!P32-'Forventet budget 2025 '!P32</f>
        <v>0</v>
      </c>
    </row>
    <row r="33" ht="19" customHeight="1">
      <c r="A33" s="36"/>
      <c r="B33" t="s" s="92">
        <f>'Forventet budget 2025 '!B33</f>
        <v>142</v>
      </c>
      <c r="C33" s="65">
        <f>D33/12</f>
        <v>0</v>
      </c>
      <c r="D33" s="93">
        <f>SUM(E33:P33)</f>
        <v>0</v>
      </c>
      <c r="E33" s="94">
        <f>'Faktisk budget 2025  '!E33-'Forventet budget 2025 '!E33</f>
        <v>0</v>
      </c>
      <c r="F33" s="95">
        <f>'Faktisk budget 2025  '!F33-'Forventet budget 2025 '!F33</f>
        <v>0</v>
      </c>
      <c r="G33" s="95">
        <f>'Faktisk budget 2025  '!G33-'Forventet budget 2025 '!G33</f>
        <v>0</v>
      </c>
      <c r="H33" s="95">
        <f>'Faktisk budget 2025  '!H33-'Forventet budget 2025 '!H33</f>
        <v>0</v>
      </c>
      <c r="I33" s="95">
        <f>'Faktisk budget 2025  '!I33-'Forventet budget 2025 '!I33</f>
        <v>0</v>
      </c>
      <c r="J33" s="95">
        <f>'Faktisk budget 2025  '!J33-'Forventet budget 2025 '!J33</f>
        <v>0</v>
      </c>
      <c r="K33" s="95">
        <f>'Faktisk budget 2025  '!K33-'Forventet budget 2025 '!K33</f>
        <v>0</v>
      </c>
      <c r="L33" s="95">
        <f>'Faktisk budget 2025  '!L33-'Forventet budget 2025 '!L33</f>
        <v>0</v>
      </c>
      <c r="M33" s="95">
        <f>'Faktisk budget 2025  '!M33-'Forventet budget 2025 '!M33</f>
        <v>0</v>
      </c>
      <c r="N33" s="95">
        <f>'Faktisk budget 2025  '!N33-'Forventet budget 2025 '!N33</f>
        <v>0</v>
      </c>
      <c r="O33" s="95">
        <f>'Faktisk budget 2025  '!O33-'Forventet budget 2025 '!O33</f>
        <v>0</v>
      </c>
      <c r="P33" s="67">
        <f>'Faktisk budget 2025  '!P33-'Forventet budget 2025 '!P33</f>
        <v>0</v>
      </c>
    </row>
    <row r="34" ht="19" customHeight="1">
      <c r="A34" s="36"/>
      <c r="B34" t="s" s="68">
        <v>54</v>
      </c>
      <c r="C34" s="69">
        <f>D34/12</f>
        <v>0</v>
      </c>
      <c r="D34" s="70">
        <f>SUM(D22:D33)</f>
        <v>0</v>
      </c>
      <c r="E34" s="96">
        <f>SUM(E22:E33)</f>
        <v>0</v>
      </c>
      <c r="F34" s="97">
        <f>SUM(F22:F33)</f>
        <v>0</v>
      </c>
      <c r="G34" s="97">
        <f>SUM(G22:G33)</f>
        <v>0</v>
      </c>
      <c r="H34" s="97">
        <f>SUM(H22:H33)</f>
        <v>0</v>
      </c>
      <c r="I34" s="97">
        <f>SUM(I22:I33)</f>
        <v>0</v>
      </c>
      <c r="J34" s="97">
        <f>SUM(J22:J33)</f>
        <v>0</v>
      </c>
      <c r="K34" s="97">
        <f>SUM(K22:K33)</f>
        <v>0</v>
      </c>
      <c r="L34" s="97">
        <f>SUM(L22:L33)</f>
        <v>0</v>
      </c>
      <c r="M34" s="97">
        <f>SUM(M22:M33)</f>
        <v>0</v>
      </c>
      <c r="N34" s="97">
        <f>SUM(N22:N33)</f>
        <v>0</v>
      </c>
      <c r="O34" s="97">
        <f>SUM(O22:O33)</f>
        <v>0</v>
      </c>
      <c r="P34" s="73">
        <f>SUM(P22:P33)</f>
        <v>0</v>
      </c>
    </row>
    <row r="35" ht="15.75" customHeight="1">
      <c r="A35" s="36"/>
      <c r="B35" s="98"/>
      <c r="C35" s="99"/>
      <c r="D35" s="99"/>
      <c r="E35" s="99"/>
      <c r="F35" s="99"/>
      <c r="G35" s="99"/>
      <c r="H35" s="99"/>
      <c r="I35" s="99"/>
      <c r="J35" s="99"/>
      <c r="K35" s="99"/>
      <c r="L35" s="99"/>
      <c r="M35" s="99"/>
      <c r="N35" s="75"/>
      <c r="O35" s="75"/>
      <c r="P35" s="76"/>
    </row>
    <row r="36" ht="22" customHeight="1">
      <c r="A36" s="36"/>
      <c r="B36" t="s" s="83">
        <v>55</v>
      </c>
      <c r="C36" t="s" s="84">
        <v>20</v>
      </c>
      <c r="D36" t="s" s="84">
        <v>21</v>
      </c>
      <c r="E36" t="s" s="103">
        <v>22</v>
      </c>
      <c r="F36" t="s" s="103">
        <v>23</v>
      </c>
      <c r="G36" t="s" s="103">
        <v>24</v>
      </c>
      <c r="H36" t="s" s="103">
        <v>25</v>
      </c>
      <c r="I36" t="s" s="103">
        <v>26</v>
      </c>
      <c r="J36" t="s" s="103">
        <v>27</v>
      </c>
      <c r="K36" t="s" s="103">
        <v>28</v>
      </c>
      <c r="L36" t="s" s="103">
        <v>29</v>
      </c>
      <c r="M36" t="s" s="103">
        <v>30</v>
      </c>
      <c r="N36" t="s" s="103">
        <v>31</v>
      </c>
      <c r="O36" t="s" s="103">
        <v>32</v>
      </c>
      <c r="P36" t="s" s="104">
        <v>33</v>
      </c>
    </row>
    <row r="37" ht="18" customHeight="1">
      <c r="A37" s="36"/>
      <c r="B37" t="s" s="86">
        <f>'Forventet budget 2025 '!B37</f>
        <v>153</v>
      </c>
      <c r="C37" s="55">
        <f>D37/12</f>
        <v>0</v>
      </c>
      <c r="D37" s="87">
        <f>SUM(E37:P37)</f>
        <v>0</v>
      </c>
      <c r="E37" s="91">
        <f>'Faktisk budget 2025  '!E37-'Forventet budget 2025 '!E37</f>
        <v>0</v>
      </c>
      <c r="F37" s="62">
        <f>'Faktisk budget 2025  '!F37-'Forventet budget 2025 '!F37</f>
        <v>0</v>
      </c>
      <c r="G37" s="62">
        <f>'Faktisk budget 2025  '!G37-'Forventet budget 2025 '!G37</f>
        <v>0</v>
      </c>
      <c r="H37" s="62">
        <f>'Faktisk budget 2025  '!H37-'Forventet budget 2025 '!H37</f>
        <v>0</v>
      </c>
      <c r="I37" s="62">
        <f>'Faktisk budget 2025  '!I37-'Forventet budget 2025 '!I37</f>
        <v>0</v>
      </c>
      <c r="J37" s="62">
        <f>'Faktisk budget 2025  '!J37-'Forventet budget 2025 '!J37</f>
        <v>0</v>
      </c>
      <c r="K37" s="62">
        <f>'Faktisk budget 2025  '!K37-'Forventet budget 2025 '!K37</f>
        <v>0</v>
      </c>
      <c r="L37" s="62">
        <f>'Faktisk budget 2025  '!L37-'Forventet budget 2025 '!L37</f>
        <v>0</v>
      </c>
      <c r="M37" s="62">
        <f>'Faktisk budget 2025  '!M37-'Forventet budget 2025 '!M37</f>
        <v>0</v>
      </c>
      <c r="N37" s="62">
        <f>'Faktisk budget 2025  '!N37-'Forventet budget 2025 '!N37</f>
        <v>0</v>
      </c>
      <c r="O37" s="62">
        <f>'Faktisk budget 2025  '!O37-'Forventet budget 2025 '!O37</f>
        <v>0</v>
      </c>
      <c r="P37" s="63">
        <f>'Faktisk budget 2025  '!P37-'Forventet budget 2025 '!P37</f>
        <v>0</v>
      </c>
    </row>
    <row r="38" ht="18" customHeight="1">
      <c r="A38" s="36"/>
      <c r="B38" t="s" s="89">
        <f>'Forventet budget 2025 '!B38</f>
        <v>154</v>
      </c>
      <c r="C38" s="60">
        <f>D38/12</f>
        <v>0</v>
      </c>
      <c r="D38" s="90">
        <f>SUM(E38:P38)</f>
        <v>0</v>
      </c>
      <c r="E38" s="91">
        <f>'Faktisk budget 2025  '!E38-'Forventet budget 2025 '!E38</f>
        <v>0</v>
      </c>
      <c r="F38" s="62">
        <f>'Faktisk budget 2025  '!F38-'Forventet budget 2025 '!F38</f>
        <v>0</v>
      </c>
      <c r="G38" s="62">
        <f>'Faktisk budget 2025  '!G38-'Forventet budget 2025 '!G38</f>
        <v>0</v>
      </c>
      <c r="H38" s="62">
        <f>'Faktisk budget 2025  '!H38-'Forventet budget 2025 '!H38</f>
        <v>0</v>
      </c>
      <c r="I38" s="62">
        <f>'Faktisk budget 2025  '!I38-'Forventet budget 2025 '!I38</f>
        <v>0</v>
      </c>
      <c r="J38" s="62">
        <f>'Faktisk budget 2025  '!J38-'Forventet budget 2025 '!J38</f>
        <v>0</v>
      </c>
      <c r="K38" s="62">
        <f>'Faktisk budget 2025  '!K38-'Forventet budget 2025 '!K38</f>
        <v>0</v>
      </c>
      <c r="L38" s="62">
        <f>'Faktisk budget 2025  '!L38-'Forventet budget 2025 '!L38</f>
        <v>0</v>
      </c>
      <c r="M38" s="62">
        <f>'Faktisk budget 2025  '!M38-'Forventet budget 2025 '!M38</f>
        <v>0</v>
      </c>
      <c r="N38" s="62">
        <f>'Faktisk budget 2025  '!N38-'Forventet budget 2025 '!N38</f>
        <v>0</v>
      </c>
      <c r="O38" s="62">
        <f>'Faktisk budget 2025  '!O38-'Forventet budget 2025 '!O38</f>
        <v>0</v>
      </c>
      <c r="P38" s="63">
        <f>'Faktisk budget 2025  '!P38-'Forventet budget 2025 '!P38</f>
        <v>0</v>
      </c>
    </row>
    <row r="39" ht="18" customHeight="1">
      <c r="A39" s="36"/>
      <c r="B39" t="s" s="89">
        <f>'Forventet budget 2025 '!B39</f>
        <v>155</v>
      </c>
      <c r="C39" s="60">
        <f>D39/12</f>
        <v>0</v>
      </c>
      <c r="D39" s="90">
        <f>SUM(E39:P39)</f>
        <v>0</v>
      </c>
      <c r="E39" s="91">
        <f>'Faktisk budget 2025  '!E39-'Forventet budget 2025 '!E39</f>
        <v>0</v>
      </c>
      <c r="F39" s="62">
        <f>'Faktisk budget 2025  '!F39-'Forventet budget 2025 '!F39</f>
        <v>0</v>
      </c>
      <c r="G39" s="62">
        <f>'Faktisk budget 2025  '!G39-'Forventet budget 2025 '!G39</f>
        <v>0</v>
      </c>
      <c r="H39" s="62">
        <f>'Faktisk budget 2025  '!H39-'Forventet budget 2025 '!H39</f>
        <v>0</v>
      </c>
      <c r="I39" s="62">
        <f>'Faktisk budget 2025  '!I39-'Forventet budget 2025 '!I39</f>
        <v>0</v>
      </c>
      <c r="J39" s="62">
        <f>'Faktisk budget 2025  '!J39-'Forventet budget 2025 '!J39</f>
        <v>0</v>
      </c>
      <c r="K39" s="62">
        <f>'Faktisk budget 2025  '!K39-'Forventet budget 2025 '!K39</f>
        <v>0</v>
      </c>
      <c r="L39" s="62">
        <f>'Faktisk budget 2025  '!L39-'Forventet budget 2025 '!L39</f>
        <v>0</v>
      </c>
      <c r="M39" s="62">
        <f>'Faktisk budget 2025  '!M39-'Forventet budget 2025 '!M39</f>
        <v>0</v>
      </c>
      <c r="N39" s="62">
        <f>'Faktisk budget 2025  '!N39-'Forventet budget 2025 '!N39</f>
        <v>0</v>
      </c>
      <c r="O39" s="62">
        <f>'Faktisk budget 2025  '!O39-'Forventet budget 2025 '!O39</f>
        <v>0</v>
      </c>
      <c r="P39" s="63">
        <f>'Faktisk budget 2025  '!P39-'Forventet budget 2025 '!P39</f>
        <v>0</v>
      </c>
    </row>
    <row r="40" ht="18" customHeight="1">
      <c r="A40" s="36"/>
      <c r="B40" t="s" s="89">
        <f>'Forventet budget 2025 '!B40</f>
        <v>156</v>
      </c>
      <c r="C40" s="60">
        <f>D40/12</f>
        <v>0</v>
      </c>
      <c r="D40" s="90">
        <f>SUM(E40:P40)</f>
        <v>0</v>
      </c>
      <c r="E40" s="91">
        <f>'Faktisk budget 2025  '!E40-'Forventet budget 2025 '!E40</f>
        <v>0</v>
      </c>
      <c r="F40" s="62">
        <f>'Faktisk budget 2025  '!F40-'Forventet budget 2025 '!F40</f>
        <v>0</v>
      </c>
      <c r="G40" s="62">
        <f>'Faktisk budget 2025  '!G40-'Forventet budget 2025 '!G40</f>
        <v>0</v>
      </c>
      <c r="H40" s="62">
        <f>'Faktisk budget 2025  '!H40-'Forventet budget 2025 '!H40</f>
        <v>0</v>
      </c>
      <c r="I40" s="62">
        <f>'Faktisk budget 2025  '!I40-'Forventet budget 2025 '!I40</f>
        <v>0</v>
      </c>
      <c r="J40" s="62">
        <f>'Faktisk budget 2025  '!J40-'Forventet budget 2025 '!J40</f>
        <v>0</v>
      </c>
      <c r="K40" s="62">
        <f>'Faktisk budget 2025  '!K40-'Forventet budget 2025 '!K40</f>
        <v>0</v>
      </c>
      <c r="L40" s="62">
        <f>'Faktisk budget 2025  '!L40-'Forventet budget 2025 '!L40</f>
        <v>0</v>
      </c>
      <c r="M40" s="62">
        <f>'Faktisk budget 2025  '!M40-'Forventet budget 2025 '!M40</f>
        <v>0</v>
      </c>
      <c r="N40" s="62">
        <f>'Faktisk budget 2025  '!N40-'Forventet budget 2025 '!N40</f>
        <v>0</v>
      </c>
      <c r="O40" s="62">
        <f>'Faktisk budget 2025  '!O40-'Forventet budget 2025 '!O40</f>
        <v>0</v>
      </c>
      <c r="P40" s="63">
        <f>'Faktisk budget 2025  '!P40-'Forventet budget 2025 '!P40</f>
        <v>0</v>
      </c>
    </row>
    <row r="41" ht="18" customHeight="1">
      <c r="A41" s="36"/>
      <c r="B41" t="s" s="89">
        <f>'Forventet budget 2025 '!B41</f>
        <v>157</v>
      </c>
      <c r="C41" s="60">
        <f>D41/12</f>
        <v>0</v>
      </c>
      <c r="D41" s="90">
        <f>SUM(E41:P41)</f>
        <v>0</v>
      </c>
      <c r="E41" s="91">
        <f>'Faktisk budget 2025  '!E41-'Forventet budget 2025 '!E41</f>
        <v>0</v>
      </c>
      <c r="F41" s="62">
        <f>'Faktisk budget 2025  '!F41-'Forventet budget 2025 '!F41</f>
        <v>0</v>
      </c>
      <c r="G41" s="62">
        <f>'Faktisk budget 2025  '!G41-'Forventet budget 2025 '!G41</f>
        <v>0</v>
      </c>
      <c r="H41" s="62">
        <f>'Faktisk budget 2025  '!H41-'Forventet budget 2025 '!H41</f>
        <v>0</v>
      </c>
      <c r="I41" s="62">
        <f>'Faktisk budget 2025  '!I41-'Forventet budget 2025 '!I41</f>
        <v>0</v>
      </c>
      <c r="J41" s="62">
        <f>'Faktisk budget 2025  '!J41-'Forventet budget 2025 '!J41</f>
        <v>0</v>
      </c>
      <c r="K41" s="62">
        <f>'Faktisk budget 2025  '!K41-'Forventet budget 2025 '!K41</f>
        <v>0</v>
      </c>
      <c r="L41" s="62">
        <f>'Faktisk budget 2025  '!L41-'Forventet budget 2025 '!L41</f>
        <v>0</v>
      </c>
      <c r="M41" s="62">
        <f>'Faktisk budget 2025  '!M41-'Forventet budget 2025 '!M41</f>
        <v>0</v>
      </c>
      <c r="N41" s="62">
        <f>'Faktisk budget 2025  '!N41-'Forventet budget 2025 '!N41</f>
        <v>0</v>
      </c>
      <c r="O41" s="62">
        <f>'Faktisk budget 2025  '!O41-'Forventet budget 2025 '!O41</f>
        <v>0</v>
      </c>
      <c r="P41" s="63">
        <f>'Faktisk budget 2025  '!P41-'Forventet budget 2025 '!P41</f>
        <v>0</v>
      </c>
    </row>
    <row r="42" ht="18" customHeight="1">
      <c r="A42" s="36"/>
      <c r="B42" t="s" s="89">
        <f>'Forventet budget 2025 '!B42</f>
        <v>158</v>
      </c>
      <c r="C42" s="60">
        <f>D42/12</f>
        <v>0</v>
      </c>
      <c r="D42" s="90">
        <f>SUM(E42:P42)</f>
        <v>0</v>
      </c>
      <c r="E42" s="91">
        <f>'Faktisk budget 2025  '!E42-'Forventet budget 2025 '!E42</f>
        <v>0</v>
      </c>
      <c r="F42" s="62">
        <f>'Faktisk budget 2025  '!F42-'Forventet budget 2025 '!F42</f>
        <v>0</v>
      </c>
      <c r="G42" s="62">
        <f>'Faktisk budget 2025  '!G42-'Forventet budget 2025 '!G42</f>
        <v>0</v>
      </c>
      <c r="H42" s="62">
        <f>'Faktisk budget 2025  '!H42-'Forventet budget 2025 '!H42</f>
        <v>0</v>
      </c>
      <c r="I42" s="62">
        <f>'Faktisk budget 2025  '!I42-'Forventet budget 2025 '!I42</f>
        <v>0</v>
      </c>
      <c r="J42" s="62">
        <f>'Faktisk budget 2025  '!J42-'Forventet budget 2025 '!J42</f>
        <v>0</v>
      </c>
      <c r="K42" s="62">
        <f>'Faktisk budget 2025  '!K42-'Forventet budget 2025 '!K42</f>
        <v>0</v>
      </c>
      <c r="L42" s="62">
        <f>'Faktisk budget 2025  '!L42-'Forventet budget 2025 '!L42</f>
        <v>0</v>
      </c>
      <c r="M42" s="62">
        <f>'Faktisk budget 2025  '!M42-'Forventet budget 2025 '!M42</f>
        <v>0</v>
      </c>
      <c r="N42" s="62">
        <f>'Faktisk budget 2025  '!N42-'Forventet budget 2025 '!N42</f>
        <v>0</v>
      </c>
      <c r="O42" s="62">
        <f>'Faktisk budget 2025  '!O42-'Forventet budget 2025 '!O42</f>
        <v>0</v>
      </c>
      <c r="P42" s="63">
        <f>'Faktisk budget 2025  '!P42-'Forventet budget 2025 '!P42</f>
        <v>0</v>
      </c>
    </row>
    <row r="43" ht="18" customHeight="1">
      <c r="A43" s="36"/>
      <c r="B43" t="s" s="89">
        <f>'Forventet budget 2025 '!B43</f>
        <v>159</v>
      </c>
      <c r="C43" s="60">
        <f>D43/12</f>
        <v>0</v>
      </c>
      <c r="D43" s="90">
        <f>SUM(E43:P43)</f>
        <v>0</v>
      </c>
      <c r="E43" s="91">
        <f>'Faktisk budget 2025  '!E43-'Forventet budget 2025 '!E43</f>
        <v>0</v>
      </c>
      <c r="F43" s="62">
        <f>'Faktisk budget 2025  '!F43-'Forventet budget 2025 '!F43</f>
        <v>0</v>
      </c>
      <c r="G43" s="62">
        <f>'Faktisk budget 2025  '!G43-'Forventet budget 2025 '!G43</f>
        <v>0</v>
      </c>
      <c r="H43" s="62">
        <f>'Faktisk budget 2025  '!H43-'Forventet budget 2025 '!H43</f>
        <v>0</v>
      </c>
      <c r="I43" s="62">
        <f>'Faktisk budget 2025  '!I43-'Forventet budget 2025 '!I43</f>
        <v>0</v>
      </c>
      <c r="J43" s="62">
        <f>'Faktisk budget 2025  '!J43-'Forventet budget 2025 '!J43</f>
        <v>0</v>
      </c>
      <c r="K43" s="62">
        <f>'Faktisk budget 2025  '!K43-'Forventet budget 2025 '!K43</f>
        <v>0</v>
      </c>
      <c r="L43" s="62">
        <f>'Faktisk budget 2025  '!L43-'Forventet budget 2025 '!L43</f>
        <v>0</v>
      </c>
      <c r="M43" s="62">
        <f>'Faktisk budget 2025  '!M43-'Forventet budget 2025 '!M43</f>
        <v>0</v>
      </c>
      <c r="N43" s="62">
        <f>'Faktisk budget 2025  '!N43-'Forventet budget 2025 '!N43</f>
        <v>0</v>
      </c>
      <c r="O43" s="62">
        <f>'Faktisk budget 2025  '!O43-'Forventet budget 2025 '!O43</f>
        <v>0</v>
      </c>
      <c r="P43" s="63">
        <f>'Faktisk budget 2025  '!P43-'Forventet budget 2025 '!P43</f>
        <v>0</v>
      </c>
    </row>
    <row r="44" ht="18" customHeight="1">
      <c r="A44" s="36"/>
      <c r="B44" t="s" s="89">
        <f>'Forventet budget 2025 '!B44</f>
        <v>160</v>
      </c>
      <c r="C44" s="60">
        <f>D44/12</f>
        <v>0</v>
      </c>
      <c r="D44" s="90">
        <f>SUM(E44:P44)</f>
        <v>0</v>
      </c>
      <c r="E44" s="91">
        <f>'Faktisk budget 2025  '!E44-'Forventet budget 2025 '!E44</f>
        <v>0</v>
      </c>
      <c r="F44" s="62">
        <f>'Faktisk budget 2025  '!F44-'Forventet budget 2025 '!F44</f>
        <v>0</v>
      </c>
      <c r="G44" s="62">
        <f>'Faktisk budget 2025  '!G44-'Forventet budget 2025 '!G44</f>
        <v>0</v>
      </c>
      <c r="H44" s="62">
        <f>'Faktisk budget 2025  '!H44-'Forventet budget 2025 '!H44</f>
        <v>0</v>
      </c>
      <c r="I44" s="62">
        <f>'Faktisk budget 2025  '!I44-'Forventet budget 2025 '!I44</f>
        <v>0</v>
      </c>
      <c r="J44" s="62">
        <f>'Faktisk budget 2025  '!J44-'Forventet budget 2025 '!J44</f>
        <v>0</v>
      </c>
      <c r="K44" s="62">
        <f>'Faktisk budget 2025  '!K44-'Forventet budget 2025 '!K44</f>
        <v>0</v>
      </c>
      <c r="L44" s="62">
        <f>'Faktisk budget 2025  '!L44-'Forventet budget 2025 '!L44</f>
        <v>0</v>
      </c>
      <c r="M44" s="62">
        <f>'Faktisk budget 2025  '!M44-'Forventet budget 2025 '!M44</f>
        <v>0</v>
      </c>
      <c r="N44" s="62">
        <f>'Faktisk budget 2025  '!N44-'Forventet budget 2025 '!N44</f>
        <v>0</v>
      </c>
      <c r="O44" s="62">
        <f>'Faktisk budget 2025  '!O44-'Forventet budget 2025 '!O44</f>
        <v>0</v>
      </c>
      <c r="P44" s="63">
        <f>'Faktisk budget 2025  '!P44-'Forventet budget 2025 '!P44</f>
        <v>0</v>
      </c>
    </row>
    <row r="45" ht="18" customHeight="1">
      <c r="A45" s="36"/>
      <c r="B45" t="s" s="89">
        <f>'Forventet budget 2025 '!B45</f>
        <v>142</v>
      </c>
      <c r="C45" s="60">
        <f>D45/12</f>
        <v>0</v>
      </c>
      <c r="D45" s="90">
        <f>SUM(E45:P45)</f>
        <v>0</v>
      </c>
      <c r="E45" s="91">
        <f>'Faktisk budget 2025  '!E45-'Forventet budget 2025 '!E45</f>
        <v>0</v>
      </c>
      <c r="F45" s="62">
        <f>'Faktisk budget 2025  '!F45-'Forventet budget 2025 '!F45</f>
        <v>0</v>
      </c>
      <c r="G45" s="62">
        <f>'Faktisk budget 2025  '!G45-'Forventet budget 2025 '!G45</f>
        <v>0</v>
      </c>
      <c r="H45" s="62">
        <f>'Faktisk budget 2025  '!H45-'Forventet budget 2025 '!H45</f>
        <v>0</v>
      </c>
      <c r="I45" s="62">
        <f>'Faktisk budget 2025  '!I45-'Forventet budget 2025 '!I45</f>
        <v>0</v>
      </c>
      <c r="J45" s="62">
        <f>'Faktisk budget 2025  '!J45-'Forventet budget 2025 '!J45</f>
        <v>0</v>
      </c>
      <c r="K45" s="62">
        <f>'Faktisk budget 2025  '!K45-'Forventet budget 2025 '!K45</f>
        <v>0</v>
      </c>
      <c r="L45" s="62">
        <f>'Faktisk budget 2025  '!L45-'Forventet budget 2025 '!L45</f>
        <v>0</v>
      </c>
      <c r="M45" s="62">
        <f>'Faktisk budget 2025  '!M45-'Forventet budget 2025 '!M45</f>
        <v>0</v>
      </c>
      <c r="N45" s="62">
        <f>'Faktisk budget 2025  '!N45-'Forventet budget 2025 '!N45</f>
        <v>0</v>
      </c>
      <c r="O45" s="62">
        <f>'Faktisk budget 2025  '!O45-'Forventet budget 2025 '!O45</f>
        <v>0</v>
      </c>
      <c r="P45" s="63">
        <f>'Faktisk budget 2025  '!P45-'Forventet budget 2025 '!P45</f>
        <v>0</v>
      </c>
    </row>
    <row r="46" ht="19" customHeight="1">
      <c r="A46" s="36"/>
      <c r="B46" t="s" s="92">
        <f>'Forventet budget 2025 '!B46</f>
        <v>142</v>
      </c>
      <c r="C46" s="65">
        <f>D46/12</f>
        <v>0</v>
      </c>
      <c r="D46" s="93">
        <f>SUM(E46:P46)</f>
        <v>0</v>
      </c>
      <c r="E46" s="94">
        <f>'Faktisk budget 2025  '!E46-'Forventet budget 2025 '!E46</f>
        <v>0</v>
      </c>
      <c r="F46" s="95">
        <f>'Faktisk budget 2025  '!F46-'Forventet budget 2025 '!F46</f>
        <v>0</v>
      </c>
      <c r="G46" s="95">
        <f>'Faktisk budget 2025  '!G46-'Forventet budget 2025 '!G46</f>
        <v>0</v>
      </c>
      <c r="H46" s="95">
        <f>'Faktisk budget 2025  '!H46-'Forventet budget 2025 '!H46</f>
        <v>0</v>
      </c>
      <c r="I46" s="95">
        <f>'Faktisk budget 2025  '!I46-'Forventet budget 2025 '!I46</f>
        <v>0</v>
      </c>
      <c r="J46" s="95">
        <f>'Faktisk budget 2025  '!J46-'Forventet budget 2025 '!J46</f>
        <v>0</v>
      </c>
      <c r="K46" s="95">
        <f>'Faktisk budget 2025  '!K46-'Forventet budget 2025 '!K46</f>
        <v>0</v>
      </c>
      <c r="L46" s="95">
        <f>'Faktisk budget 2025  '!L46-'Forventet budget 2025 '!L46</f>
        <v>0</v>
      </c>
      <c r="M46" s="95">
        <f>'Faktisk budget 2025  '!M46-'Forventet budget 2025 '!M46</f>
        <v>0</v>
      </c>
      <c r="N46" s="95">
        <f>'Faktisk budget 2025  '!N46-'Forventet budget 2025 '!N46</f>
        <v>0</v>
      </c>
      <c r="O46" s="95">
        <f>'Faktisk budget 2025  '!O46-'Forventet budget 2025 '!O46</f>
        <v>0</v>
      </c>
      <c r="P46" s="67">
        <f>'Faktisk budget 2025  '!P46-'Forventet budget 2025 '!P46</f>
        <v>0</v>
      </c>
    </row>
    <row r="47" ht="19" customHeight="1">
      <c r="A47" s="36"/>
      <c r="B47" t="s" s="68">
        <v>64</v>
      </c>
      <c r="C47" s="69">
        <f>D47/12</f>
        <v>0</v>
      </c>
      <c r="D47" s="70">
        <f>'Hvordan fordeler pengene sig  '!D20</f>
        <v>0</v>
      </c>
      <c r="E47" s="96">
        <f>SUM(E37:E46)</f>
        <v>0</v>
      </c>
      <c r="F47" s="97">
        <f>SUM(F37:F46)</f>
        <v>0</v>
      </c>
      <c r="G47" s="97">
        <f>SUM(G37:G46)</f>
        <v>0</v>
      </c>
      <c r="H47" s="97">
        <f>SUM(H37:H46)</f>
        <v>0</v>
      </c>
      <c r="I47" s="97">
        <f>SUM(I37:I46)</f>
        <v>0</v>
      </c>
      <c r="J47" s="97">
        <f>SUM(J37:J46)</f>
        <v>0</v>
      </c>
      <c r="K47" s="97">
        <f>SUM(K37:K46)</f>
        <v>0</v>
      </c>
      <c r="L47" s="97">
        <f>SUM(L37:L46)</f>
        <v>0</v>
      </c>
      <c r="M47" s="97">
        <f>SUM(M37:M46)</f>
        <v>0</v>
      </c>
      <c r="N47" s="97">
        <f>SUM(N37:N46)</f>
        <v>0</v>
      </c>
      <c r="O47" s="97">
        <f>SUM(O37:O46)</f>
        <v>0</v>
      </c>
      <c r="P47" s="73">
        <f>SUM(P37:P46)</f>
        <v>0</v>
      </c>
    </row>
    <row r="48" ht="15.75" customHeight="1">
      <c r="A48" s="36"/>
      <c r="B48" s="100"/>
      <c r="C48" s="101"/>
      <c r="D48" s="101"/>
      <c r="E48" s="101"/>
      <c r="F48" s="101"/>
      <c r="G48" s="101"/>
      <c r="H48" s="101"/>
      <c r="I48" s="101"/>
      <c r="J48" s="101"/>
      <c r="K48" s="101"/>
      <c r="L48" s="101"/>
      <c r="M48" s="101"/>
      <c r="N48" s="101"/>
      <c r="O48" s="101"/>
      <c r="P48" s="102"/>
    </row>
    <row r="49" ht="22" customHeight="1">
      <c r="A49" s="36"/>
      <c r="B49" t="s" s="83">
        <v>65</v>
      </c>
      <c r="C49" t="s" s="84">
        <v>20</v>
      </c>
      <c r="D49" t="s" s="84">
        <v>21</v>
      </c>
      <c r="E49" t="s" s="103">
        <v>22</v>
      </c>
      <c r="F49" t="s" s="103">
        <v>23</v>
      </c>
      <c r="G49" t="s" s="103">
        <v>24</v>
      </c>
      <c r="H49" t="s" s="103">
        <v>25</v>
      </c>
      <c r="I49" t="s" s="103">
        <v>26</v>
      </c>
      <c r="J49" t="s" s="103">
        <v>27</v>
      </c>
      <c r="K49" t="s" s="103">
        <v>28</v>
      </c>
      <c r="L49" t="s" s="103">
        <v>29</v>
      </c>
      <c r="M49" t="s" s="103">
        <v>30</v>
      </c>
      <c r="N49" t="s" s="103">
        <v>31</v>
      </c>
      <c r="O49" t="s" s="103">
        <v>32</v>
      </c>
      <c r="P49" t="s" s="104">
        <v>33</v>
      </c>
    </row>
    <row r="50" ht="18" customHeight="1">
      <c r="A50" s="36"/>
      <c r="B50" t="s" s="86">
        <f>'Forventet budget 2025 '!B50</f>
        <v>161</v>
      </c>
      <c r="C50" s="55">
        <f>D50/12</f>
        <v>0</v>
      </c>
      <c r="D50" s="87">
        <f>SUM(E50:P50)</f>
        <v>0</v>
      </c>
      <c r="E50" s="91">
        <f>'Faktisk budget 2025  '!E50-'Forventet budget 2025 '!E50</f>
        <v>0</v>
      </c>
      <c r="F50" s="62">
        <f>'Faktisk budget 2025  '!F50-'Forventet budget 2025 '!F50</f>
        <v>0</v>
      </c>
      <c r="G50" s="62">
        <f>'Faktisk budget 2025  '!G50-'Forventet budget 2025 '!G50</f>
        <v>0</v>
      </c>
      <c r="H50" s="62">
        <f>'Faktisk budget 2025  '!H50-'Forventet budget 2025 '!H50</f>
        <v>0</v>
      </c>
      <c r="I50" s="62">
        <f>'Faktisk budget 2025  '!I50-'Forventet budget 2025 '!I50</f>
        <v>0</v>
      </c>
      <c r="J50" s="62">
        <f>'Faktisk budget 2025  '!J50-'Forventet budget 2025 '!J50</f>
        <v>0</v>
      </c>
      <c r="K50" s="62">
        <f>'Faktisk budget 2025  '!K50-'Forventet budget 2025 '!K50</f>
        <v>0</v>
      </c>
      <c r="L50" s="62">
        <f>'Faktisk budget 2025  '!L50-'Forventet budget 2025 '!L50</f>
        <v>0</v>
      </c>
      <c r="M50" s="62">
        <f>'Faktisk budget 2025  '!M50-'Forventet budget 2025 '!M50</f>
        <v>0</v>
      </c>
      <c r="N50" s="62">
        <f>'Faktisk budget 2025  '!N50-'Forventet budget 2025 '!N50</f>
        <v>0</v>
      </c>
      <c r="O50" s="62">
        <f>'Faktisk budget 2025  '!O50-'Forventet budget 2025 '!O50</f>
        <v>0</v>
      </c>
      <c r="P50" s="63">
        <f>'Faktisk budget 2025  '!P50-'Forventet budget 2025 '!P50</f>
        <v>0</v>
      </c>
    </row>
    <row r="51" ht="18" customHeight="1">
      <c r="A51" s="36"/>
      <c r="B51" t="s" s="89">
        <f>'Forventet budget 2025 '!B51</f>
        <v>162</v>
      </c>
      <c r="C51" s="60">
        <f>D51/12</f>
        <v>0</v>
      </c>
      <c r="D51" s="90">
        <f>SUM(E51:P51)</f>
        <v>0</v>
      </c>
      <c r="E51" s="91">
        <f>'Faktisk budget 2025  '!E51-'Forventet budget 2025 '!E51</f>
        <v>0</v>
      </c>
      <c r="F51" s="62">
        <f>'Faktisk budget 2025  '!F51-'Forventet budget 2025 '!F51</f>
        <v>0</v>
      </c>
      <c r="G51" s="62">
        <f>'Faktisk budget 2025  '!G51-'Forventet budget 2025 '!G51</f>
        <v>0</v>
      </c>
      <c r="H51" s="62">
        <f>'Faktisk budget 2025  '!H51-'Forventet budget 2025 '!H51</f>
        <v>0</v>
      </c>
      <c r="I51" s="62">
        <f>'Faktisk budget 2025  '!I51-'Forventet budget 2025 '!I51</f>
        <v>0</v>
      </c>
      <c r="J51" s="62">
        <f>'Faktisk budget 2025  '!J51-'Forventet budget 2025 '!J51</f>
        <v>0</v>
      </c>
      <c r="K51" s="62">
        <f>'Faktisk budget 2025  '!K51-'Forventet budget 2025 '!K51</f>
        <v>0</v>
      </c>
      <c r="L51" s="62">
        <f>'Faktisk budget 2025  '!L51-'Forventet budget 2025 '!L51</f>
        <v>0</v>
      </c>
      <c r="M51" s="62">
        <f>'Faktisk budget 2025  '!M51-'Forventet budget 2025 '!M51</f>
        <v>0</v>
      </c>
      <c r="N51" s="62">
        <f>'Faktisk budget 2025  '!N51-'Forventet budget 2025 '!N51</f>
        <v>0</v>
      </c>
      <c r="O51" s="62">
        <f>'Faktisk budget 2025  '!O51-'Forventet budget 2025 '!O51</f>
        <v>0</v>
      </c>
      <c r="P51" s="63">
        <f>'Faktisk budget 2025  '!P51-'Forventet budget 2025 '!P51</f>
        <v>0</v>
      </c>
    </row>
    <row r="52" ht="18" customHeight="1">
      <c r="A52" s="36"/>
      <c r="B52" t="s" s="89">
        <f>'Forventet budget 2025 '!B52</f>
        <v>163</v>
      </c>
      <c r="C52" s="60">
        <f>D52/12</f>
        <v>0</v>
      </c>
      <c r="D52" s="90">
        <f>SUM(E52:P52)</f>
        <v>0</v>
      </c>
      <c r="E52" s="91">
        <f>'Faktisk budget 2025  '!E52-'Forventet budget 2025 '!E52</f>
        <v>0</v>
      </c>
      <c r="F52" s="62">
        <f>'Faktisk budget 2025  '!F52-'Forventet budget 2025 '!F52</f>
        <v>0</v>
      </c>
      <c r="G52" s="62">
        <f>'Faktisk budget 2025  '!G52-'Forventet budget 2025 '!G52</f>
        <v>0</v>
      </c>
      <c r="H52" s="62">
        <f>'Faktisk budget 2025  '!H52-'Forventet budget 2025 '!H52</f>
        <v>0</v>
      </c>
      <c r="I52" s="62">
        <f>'Faktisk budget 2025  '!I52-'Forventet budget 2025 '!I52</f>
        <v>0</v>
      </c>
      <c r="J52" s="62">
        <f>'Faktisk budget 2025  '!J52-'Forventet budget 2025 '!J52</f>
        <v>0</v>
      </c>
      <c r="K52" s="62">
        <f>'Faktisk budget 2025  '!K52-'Forventet budget 2025 '!K52</f>
        <v>0</v>
      </c>
      <c r="L52" s="62">
        <f>'Faktisk budget 2025  '!L52-'Forventet budget 2025 '!L52</f>
        <v>0</v>
      </c>
      <c r="M52" s="62">
        <f>'Faktisk budget 2025  '!M52-'Forventet budget 2025 '!M52</f>
        <v>0</v>
      </c>
      <c r="N52" s="62">
        <f>'Faktisk budget 2025  '!N52-'Forventet budget 2025 '!N52</f>
        <v>0</v>
      </c>
      <c r="O52" s="62">
        <f>'Faktisk budget 2025  '!O52-'Forventet budget 2025 '!O52</f>
        <v>0</v>
      </c>
      <c r="P52" s="63">
        <f>'Faktisk budget 2025  '!P52-'Forventet budget 2025 '!P52</f>
        <v>0</v>
      </c>
    </row>
    <row r="53" ht="18" customHeight="1">
      <c r="A53" s="36"/>
      <c r="B53" t="s" s="89">
        <f>'Forventet budget 2025 '!B53</f>
        <v>164</v>
      </c>
      <c r="C53" s="60">
        <f>D53/12</f>
        <v>0</v>
      </c>
      <c r="D53" s="90">
        <f>SUM(E53:P53)</f>
        <v>0</v>
      </c>
      <c r="E53" s="91">
        <f>'Faktisk budget 2025  '!E53-'Forventet budget 2025 '!E53</f>
        <v>0</v>
      </c>
      <c r="F53" s="62">
        <f>'Faktisk budget 2025  '!F53-'Forventet budget 2025 '!F53</f>
        <v>0</v>
      </c>
      <c r="G53" s="62">
        <f>'Faktisk budget 2025  '!G53-'Forventet budget 2025 '!G53</f>
        <v>0</v>
      </c>
      <c r="H53" s="62">
        <f>'Faktisk budget 2025  '!H53-'Forventet budget 2025 '!H53</f>
        <v>0</v>
      </c>
      <c r="I53" s="62">
        <f>'Faktisk budget 2025  '!I53-'Forventet budget 2025 '!I53</f>
        <v>0</v>
      </c>
      <c r="J53" s="62">
        <f>'Faktisk budget 2025  '!J53-'Forventet budget 2025 '!J53</f>
        <v>0</v>
      </c>
      <c r="K53" s="62">
        <f>'Faktisk budget 2025  '!K53-'Forventet budget 2025 '!K53</f>
        <v>0</v>
      </c>
      <c r="L53" s="62">
        <f>'Faktisk budget 2025  '!L53-'Forventet budget 2025 '!L53</f>
        <v>0</v>
      </c>
      <c r="M53" s="62">
        <f>'Faktisk budget 2025  '!M53-'Forventet budget 2025 '!M53</f>
        <v>0</v>
      </c>
      <c r="N53" s="62">
        <f>'Faktisk budget 2025  '!N53-'Forventet budget 2025 '!N53</f>
        <v>0</v>
      </c>
      <c r="O53" s="62">
        <f>'Faktisk budget 2025  '!O53-'Forventet budget 2025 '!O53</f>
        <v>0</v>
      </c>
      <c r="P53" s="63">
        <f>'Faktisk budget 2025  '!P53-'Forventet budget 2025 '!P53</f>
        <v>0</v>
      </c>
    </row>
    <row r="54" ht="18" customHeight="1">
      <c r="A54" s="36"/>
      <c r="B54" t="s" s="89">
        <f>'Forventet budget 2025 '!B54</f>
        <v>165</v>
      </c>
      <c r="C54" s="60">
        <f>D54/12</f>
        <v>0</v>
      </c>
      <c r="D54" s="90">
        <f>SUM(E54:P54)</f>
        <v>0</v>
      </c>
      <c r="E54" s="91">
        <f>'Faktisk budget 2025  '!E54-'Forventet budget 2025 '!E54</f>
        <v>0</v>
      </c>
      <c r="F54" s="62">
        <f>'Faktisk budget 2025  '!F54-'Forventet budget 2025 '!F54</f>
        <v>0</v>
      </c>
      <c r="G54" s="62">
        <f>'Faktisk budget 2025  '!G54-'Forventet budget 2025 '!G54</f>
        <v>0</v>
      </c>
      <c r="H54" s="62">
        <f>'Faktisk budget 2025  '!H54-'Forventet budget 2025 '!H54</f>
        <v>0</v>
      </c>
      <c r="I54" s="62">
        <f>'Faktisk budget 2025  '!I54-'Forventet budget 2025 '!I54</f>
        <v>0</v>
      </c>
      <c r="J54" s="62">
        <f>'Faktisk budget 2025  '!J54-'Forventet budget 2025 '!J54</f>
        <v>0</v>
      </c>
      <c r="K54" s="62">
        <f>'Faktisk budget 2025  '!K54-'Forventet budget 2025 '!K54</f>
        <v>0</v>
      </c>
      <c r="L54" s="62">
        <f>'Faktisk budget 2025  '!L54-'Forventet budget 2025 '!L54</f>
        <v>0</v>
      </c>
      <c r="M54" s="62">
        <f>'Faktisk budget 2025  '!M54-'Forventet budget 2025 '!M54</f>
        <v>0</v>
      </c>
      <c r="N54" s="62">
        <f>'Faktisk budget 2025  '!N54-'Forventet budget 2025 '!N54</f>
        <v>0</v>
      </c>
      <c r="O54" s="62">
        <f>'Faktisk budget 2025  '!O54-'Forventet budget 2025 '!O54</f>
        <v>0</v>
      </c>
      <c r="P54" s="63">
        <f>'Faktisk budget 2025  '!P54-'Forventet budget 2025 '!P54</f>
        <v>0</v>
      </c>
    </row>
    <row r="55" ht="18" customHeight="1">
      <c r="A55" s="36"/>
      <c r="B55" t="s" s="89">
        <f>'Forventet budget 2025 '!B55</f>
        <v>142</v>
      </c>
      <c r="C55" s="60">
        <f>D55/12</f>
        <v>0</v>
      </c>
      <c r="D55" s="90">
        <f>SUM(E55:P55)</f>
        <v>0</v>
      </c>
      <c r="E55" s="91">
        <f>'Faktisk budget 2025  '!E55-'Forventet budget 2025 '!E55</f>
        <v>0</v>
      </c>
      <c r="F55" s="62">
        <f>'Faktisk budget 2025  '!F55-'Forventet budget 2025 '!F55</f>
        <v>0</v>
      </c>
      <c r="G55" s="62">
        <f>'Faktisk budget 2025  '!G55-'Forventet budget 2025 '!G55</f>
        <v>0</v>
      </c>
      <c r="H55" s="62">
        <f>'Faktisk budget 2025  '!H55-'Forventet budget 2025 '!H55</f>
        <v>0</v>
      </c>
      <c r="I55" s="62">
        <f>'Faktisk budget 2025  '!I55-'Forventet budget 2025 '!I55</f>
        <v>0</v>
      </c>
      <c r="J55" s="62">
        <f>'Faktisk budget 2025  '!J55-'Forventet budget 2025 '!J55</f>
        <v>0</v>
      </c>
      <c r="K55" s="62">
        <f>'Faktisk budget 2025  '!K55-'Forventet budget 2025 '!K55</f>
        <v>0</v>
      </c>
      <c r="L55" s="62">
        <f>'Faktisk budget 2025  '!L55-'Forventet budget 2025 '!L55</f>
        <v>0</v>
      </c>
      <c r="M55" s="62">
        <f>'Faktisk budget 2025  '!M55-'Forventet budget 2025 '!M55</f>
        <v>0</v>
      </c>
      <c r="N55" s="62">
        <f>'Faktisk budget 2025  '!N55-'Forventet budget 2025 '!N55</f>
        <v>0</v>
      </c>
      <c r="O55" s="62">
        <f>'Faktisk budget 2025  '!O55-'Forventet budget 2025 '!O55</f>
        <v>0</v>
      </c>
      <c r="P55" s="63">
        <f>'Faktisk budget 2025  '!P55-'Forventet budget 2025 '!P55</f>
        <v>0</v>
      </c>
    </row>
    <row r="56" ht="19" customHeight="1">
      <c r="A56" s="36"/>
      <c r="B56" t="s" s="92">
        <f>'Forventet budget 2025 '!B56</f>
        <v>142</v>
      </c>
      <c r="C56" s="65">
        <f>D56/12</f>
        <v>0</v>
      </c>
      <c r="D56" s="93">
        <f>SUM(E56:P56)</f>
        <v>0</v>
      </c>
      <c r="E56" s="94">
        <f>'Faktisk budget 2025  '!E56-'Forventet budget 2025 '!E56</f>
        <v>0</v>
      </c>
      <c r="F56" s="95">
        <f>'Faktisk budget 2025  '!F56-'Forventet budget 2025 '!F56</f>
        <v>0</v>
      </c>
      <c r="G56" s="95">
        <f>'Faktisk budget 2025  '!G56-'Forventet budget 2025 '!G56</f>
        <v>0</v>
      </c>
      <c r="H56" s="95">
        <f>'Faktisk budget 2025  '!H56-'Forventet budget 2025 '!H56</f>
        <v>0</v>
      </c>
      <c r="I56" s="95">
        <f>'Faktisk budget 2025  '!I56-'Forventet budget 2025 '!I56</f>
        <v>0</v>
      </c>
      <c r="J56" s="95">
        <f>'Faktisk budget 2025  '!J56-'Forventet budget 2025 '!J56</f>
        <v>0</v>
      </c>
      <c r="K56" s="95">
        <f>'Faktisk budget 2025  '!K56-'Forventet budget 2025 '!K56</f>
        <v>0</v>
      </c>
      <c r="L56" s="95">
        <f>'Faktisk budget 2025  '!L56-'Forventet budget 2025 '!L56</f>
        <v>0</v>
      </c>
      <c r="M56" s="95">
        <f>'Faktisk budget 2025  '!M56-'Forventet budget 2025 '!M56</f>
        <v>0</v>
      </c>
      <c r="N56" s="95">
        <f>'Faktisk budget 2025  '!N56-'Forventet budget 2025 '!N56</f>
        <v>0</v>
      </c>
      <c r="O56" s="95">
        <f>'Faktisk budget 2025  '!O56-'Forventet budget 2025 '!O56</f>
        <v>0</v>
      </c>
      <c r="P56" s="67">
        <f>'Faktisk budget 2025  '!P56-'Forventet budget 2025 '!P56</f>
        <v>0</v>
      </c>
    </row>
    <row r="57" ht="19" customHeight="1">
      <c r="A57" s="36"/>
      <c r="B57" t="s" s="68">
        <v>71</v>
      </c>
      <c r="C57" s="69">
        <f>D57/12</f>
        <v>0</v>
      </c>
      <c r="D57" s="70">
        <f>SUM(D50:D56)</f>
        <v>0</v>
      </c>
      <c r="E57" s="96">
        <f>SUM(E50:E56)</f>
        <v>0</v>
      </c>
      <c r="F57" s="97">
        <f>SUM(F50:F56)</f>
        <v>0</v>
      </c>
      <c r="G57" s="97">
        <f>SUM(G50:G56)</f>
        <v>0</v>
      </c>
      <c r="H57" s="97">
        <f>SUM(H50:H56)</f>
        <v>0</v>
      </c>
      <c r="I57" s="97">
        <f>SUM(I50:I56)</f>
        <v>0</v>
      </c>
      <c r="J57" s="97">
        <f>SUM(J50:J56)</f>
        <v>0</v>
      </c>
      <c r="K57" s="97">
        <f>SUM(K50:K56)</f>
        <v>0</v>
      </c>
      <c r="L57" s="97">
        <f>SUM(L50:L56)</f>
        <v>0</v>
      </c>
      <c r="M57" s="97">
        <f>SUM(M50:M56)</f>
        <v>0</v>
      </c>
      <c r="N57" s="97">
        <f>SUM(N50:N56)</f>
        <v>0</v>
      </c>
      <c r="O57" s="97">
        <f>SUM(O50:O56)</f>
        <v>0</v>
      </c>
      <c r="P57" s="73">
        <f>SUM(P50:P56)</f>
        <v>0</v>
      </c>
    </row>
    <row r="58" ht="19" customHeight="1">
      <c r="A58" s="36"/>
      <c r="B58" s="80"/>
      <c r="C58" s="105"/>
      <c r="D58" s="106"/>
      <c r="E58" s="75"/>
      <c r="F58" s="75"/>
      <c r="G58" s="75"/>
      <c r="H58" s="75"/>
      <c r="I58" s="75"/>
      <c r="J58" s="75"/>
      <c r="K58" s="75"/>
      <c r="L58" s="75"/>
      <c r="M58" s="75"/>
      <c r="N58" s="75"/>
      <c r="O58" s="75"/>
      <c r="P58" s="76"/>
    </row>
    <row r="59" ht="22" customHeight="1">
      <c r="A59" s="36"/>
      <c r="B59" t="s" s="83">
        <v>72</v>
      </c>
      <c r="C59" t="s" s="84">
        <v>20</v>
      </c>
      <c r="D59" t="s" s="84">
        <v>21</v>
      </c>
      <c r="E59" t="s" s="103">
        <v>22</v>
      </c>
      <c r="F59" t="s" s="103">
        <v>23</v>
      </c>
      <c r="G59" t="s" s="103">
        <v>24</v>
      </c>
      <c r="H59" t="s" s="103">
        <v>25</v>
      </c>
      <c r="I59" t="s" s="103">
        <v>26</v>
      </c>
      <c r="J59" t="s" s="103">
        <v>27</v>
      </c>
      <c r="K59" t="s" s="103">
        <v>28</v>
      </c>
      <c r="L59" t="s" s="103">
        <v>29</v>
      </c>
      <c r="M59" t="s" s="103">
        <v>30</v>
      </c>
      <c r="N59" t="s" s="103">
        <v>31</v>
      </c>
      <c r="O59" t="s" s="103">
        <v>32</v>
      </c>
      <c r="P59" t="s" s="104">
        <v>33</v>
      </c>
    </row>
    <row r="60" ht="18" customHeight="1">
      <c r="A60" s="36"/>
      <c r="B60" t="s" s="86">
        <f>'Forventet budget 2025 '!B60</f>
        <v>166</v>
      </c>
      <c r="C60" s="55">
        <f>D60/12</f>
        <v>0</v>
      </c>
      <c r="D60" s="87">
        <f>SUM(E60:P60)</f>
        <v>0</v>
      </c>
      <c r="E60" s="91">
        <f>'Faktisk budget 2025  '!E60-'Forventet budget 2025 '!E60</f>
        <v>0</v>
      </c>
      <c r="F60" s="62">
        <f>'Faktisk budget 2025  '!F60-'Forventet budget 2025 '!F60</f>
        <v>0</v>
      </c>
      <c r="G60" s="62">
        <f>'Faktisk budget 2025  '!G60-'Forventet budget 2025 '!G60</f>
        <v>0</v>
      </c>
      <c r="H60" s="62">
        <f>'Faktisk budget 2025  '!H60-'Forventet budget 2025 '!H60</f>
        <v>0</v>
      </c>
      <c r="I60" s="62">
        <f>'Faktisk budget 2025  '!I60-'Forventet budget 2025 '!I60</f>
        <v>0</v>
      </c>
      <c r="J60" s="62">
        <f>'Faktisk budget 2025  '!J60-'Forventet budget 2025 '!J60</f>
        <v>0</v>
      </c>
      <c r="K60" s="62">
        <f>'Faktisk budget 2025  '!K60-'Forventet budget 2025 '!K60</f>
        <v>0</v>
      </c>
      <c r="L60" s="62">
        <f>'Faktisk budget 2025  '!L60-'Forventet budget 2025 '!L60</f>
        <v>0</v>
      </c>
      <c r="M60" s="62">
        <f>'Faktisk budget 2025  '!M60-'Forventet budget 2025 '!M60</f>
        <v>0</v>
      </c>
      <c r="N60" s="62">
        <f>'Faktisk budget 2025  '!N60-'Forventet budget 2025 '!N60</f>
        <v>0</v>
      </c>
      <c r="O60" s="62">
        <f>'Faktisk budget 2025  '!O60-'Forventet budget 2025 '!O60</f>
        <v>0</v>
      </c>
      <c r="P60" s="63">
        <f>'Faktisk budget 2025  '!P60-'Forventet budget 2025 '!P60</f>
        <v>0</v>
      </c>
    </row>
    <row r="61" ht="18" customHeight="1">
      <c r="A61" s="36"/>
      <c r="B61" t="s" s="89">
        <f>'Forventet budget 2025 '!B61</f>
        <v>167</v>
      </c>
      <c r="C61" s="60">
        <f>D61/12</f>
        <v>0</v>
      </c>
      <c r="D61" s="90">
        <f>SUM(E61:P61)</f>
        <v>0</v>
      </c>
      <c r="E61" s="91">
        <f>'Faktisk budget 2025  '!E61-'Forventet budget 2025 '!E61</f>
        <v>0</v>
      </c>
      <c r="F61" s="62">
        <f>'Faktisk budget 2025  '!F61-'Forventet budget 2025 '!F61</f>
        <v>0</v>
      </c>
      <c r="G61" s="62">
        <f>'Faktisk budget 2025  '!G61-'Forventet budget 2025 '!G61</f>
        <v>0</v>
      </c>
      <c r="H61" s="62">
        <f>'Faktisk budget 2025  '!H61-'Forventet budget 2025 '!H61</f>
        <v>0</v>
      </c>
      <c r="I61" s="62">
        <f>'Faktisk budget 2025  '!I61-'Forventet budget 2025 '!I61</f>
        <v>0</v>
      </c>
      <c r="J61" s="62">
        <f>'Faktisk budget 2025  '!J61-'Forventet budget 2025 '!J61</f>
        <v>0</v>
      </c>
      <c r="K61" s="62">
        <f>'Faktisk budget 2025  '!K61-'Forventet budget 2025 '!K61</f>
        <v>0</v>
      </c>
      <c r="L61" s="62">
        <f>'Faktisk budget 2025  '!L61-'Forventet budget 2025 '!L61</f>
        <v>0</v>
      </c>
      <c r="M61" s="62">
        <f>'Faktisk budget 2025  '!M61-'Forventet budget 2025 '!M61</f>
        <v>0</v>
      </c>
      <c r="N61" s="62">
        <f>'Faktisk budget 2025  '!N61-'Forventet budget 2025 '!N61</f>
        <v>0</v>
      </c>
      <c r="O61" s="62">
        <f>'Faktisk budget 2025  '!O61-'Forventet budget 2025 '!O61</f>
        <v>0</v>
      </c>
      <c r="P61" s="63">
        <f>'Faktisk budget 2025  '!P61-'Forventet budget 2025 '!P61</f>
        <v>0</v>
      </c>
    </row>
    <row r="62" ht="18" customHeight="1">
      <c r="A62" s="36"/>
      <c r="B62" t="s" s="89">
        <f>'Forventet budget 2025 '!B62</f>
        <v>166</v>
      </c>
      <c r="C62" s="60">
        <f>D62/12</f>
        <v>0</v>
      </c>
      <c r="D62" s="90">
        <f>SUM(E62:P62)</f>
        <v>0</v>
      </c>
      <c r="E62" s="91">
        <f>'Faktisk budget 2025  '!E62-'Forventet budget 2025 '!E62</f>
        <v>0</v>
      </c>
      <c r="F62" s="62">
        <f>'Faktisk budget 2025  '!F62-'Forventet budget 2025 '!F62</f>
        <v>0</v>
      </c>
      <c r="G62" s="62">
        <f>'Faktisk budget 2025  '!G62-'Forventet budget 2025 '!G62</f>
        <v>0</v>
      </c>
      <c r="H62" s="62">
        <f>'Faktisk budget 2025  '!H62-'Forventet budget 2025 '!H62</f>
        <v>0</v>
      </c>
      <c r="I62" s="62">
        <f>'Faktisk budget 2025  '!I62-'Forventet budget 2025 '!I62</f>
        <v>0</v>
      </c>
      <c r="J62" s="62">
        <f>'Faktisk budget 2025  '!J62-'Forventet budget 2025 '!J62</f>
        <v>0</v>
      </c>
      <c r="K62" s="62">
        <f>'Faktisk budget 2025  '!K62-'Forventet budget 2025 '!K62</f>
        <v>0</v>
      </c>
      <c r="L62" s="62">
        <f>'Faktisk budget 2025  '!L62-'Forventet budget 2025 '!L62</f>
        <v>0</v>
      </c>
      <c r="M62" s="62">
        <f>'Faktisk budget 2025  '!M62-'Forventet budget 2025 '!M62</f>
        <v>0</v>
      </c>
      <c r="N62" s="62">
        <f>'Faktisk budget 2025  '!N62-'Forventet budget 2025 '!N62</f>
        <v>0</v>
      </c>
      <c r="O62" s="62">
        <f>'Faktisk budget 2025  '!O62-'Forventet budget 2025 '!O62</f>
        <v>0</v>
      </c>
      <c r="P62" s="63">
        <f>'Faktisk budget 2025  '!P62-'Forventet budget 2025 '!P62</f>
        <v>0</v>
      </c>
    </row>
    <row r="63" ht="18" customHeight="1">
      <c r="A63" s="36"/>
      <c r="B63" t="s" s="89">
        <f>'Forventet budget 2025 '!B63</f>
        <v>168</v>
      </c>
      <c r="C63" s="60">
        <f>D63/12</f>
        <v>0</v>
      </c>
      <c r="D63" s="90">
        <f>SUM(E63:P63)</f>
        <v>0</v>
      </c>
      <c r="E63" s="91">
        <f>'Faktisk budget 2025  '!E63-'Forventet budget 2025 '!E63</f>
        <v>0</v>
      </c>
      <c r="F63" s="62">
        <f>'Faktisk budget 2025  '!F63-'Forventet budget 2025 '!F63</f>
        <v>0</v>
      </c>
      <c r="G63" s="62">
        <f>'Faktisk budget 2025  '!G63-'Forventet budget 2025 '!G63</f>
        <v>0</v>
      </c>
      <c r="H63" s="62">
        <f>'Faktisk budget 2025  '!H63-'Forventet budget 2025 '!H63</f>
        <v>0</v>
      </c>
      <c r="I63" s="62">
        <f>'Faktisk budget 2025  '!I63-'Forventet budget 2025 '!I63</f>
        <v>0</v>
      </c>
      <c r="J63" s="62">
        <f>'Faktisk budget 2025  '!J63-'Forventet budget 2025 '!J63</f>
        <v>0</v>
      </c>
      <c r="K63" s="62">
        <f>'Faktisk budget 2025  '!K63-'Forventet budget 2025 '!K63</f>
        <v>0</v>
      </c>
      <c r="L63" s="62">
        <f>'Faktisk budget 2025  '!L63-'Forventet budget 2025 '!L63</f>
        <v>0</v>
      </c>
      <c r="M63" s="62">
        <f>'Faktisk budget 2025  '!M63-'Forventet budget 2025 '!M63</f>
        <v>0</v>
      </c>
      <c r="N63" s="62">
        <f>'Faktisk budget 2025  '!N63-'Forventet budget 2025 '!N63</f>
        <v>0</v>
      </c>
      <c r="O63" s="62">
        <f>'Faktisk budget 2025  '!O63-'Forventet budget 2025 '!O63</f>
        <v>0</v>
      </c>
      <c r="P63" s="63">
        <f>'Faktisk budget 2025  '!P63-'Forventet budget 2025 '!P63</f>
        <v>0</v>
      </c>
    </row>
    <row r="64" ht="18" customHeight="1">
      <c r="A64" s="36"/>
      <c r="B64" t="s" s="89">
        <f>'Forventet budget 2025 '!B64</f>
        <v>169</v>
      </c>
      <c r="C64" s="60">
        <f>D64/12</f>
        <v>0</v>
      </c>
      <c r="D64" s="90">
        <f>SUM(E64:P64)</f>
        <v>0</v>
      </c>
      <c r="E64" s="91">
        <f>'Faktisk budget 2025  '!E64-'Forventet budget 2025 '!E64</f>
        <v>0</v>
      </c>
      <c r="F64" s="62">
        <f>'Faktisk budget 2025  '!F64-'Forventet budget 2025 '!F64</f>
        <v>0</v>
      </c>
      <c r="G64" s="62">
        <f>'Faktisk budget 2025  '!G64-'Forventet budget 2025 '!G64</f>
        <v>0</v>
      </c>
      <c r="H64" s="62">
        <f>'Faktisk budget 2025  '!H64-'Forventet budget 2025 '!H64</f>
        <v>0</v>
      </c>
      <c r="I64" s="62">
        <f>'Faktisk budget 2025  '!I64-'Forventet budget 2025 '!I64</f>
        <v>0</v>
      </c>
      <c r="J64" s="62">
        <f>'Faktisk budget 2025  '!J64-'Forventet budget 2025 '!J64</f>
        <v>0</v>
      </c>
      <c r="K64" s="62">
        <f>'Faktisk budget 2025  '!K64-'Forventet budget 2025 '!K64</f>
        <v>0</v>
      </c>
      <c r="L64" s="62">
        <f>'Faktisk budget 2025  '!L64-'Forventet budget 2025 '!L64</f>
        <v>0</v>
      </c>
      <c r="M64" s="62">
        <f>'Faktisk budget 2025  '!M64-'Forventet budget 2025 '!M64</f>
        <v>0</v>
      </c>
      <c r="N64" s="62">
        <f>'Faktisk budget 2025  '!N64-'Forventet budget 2025 '!N64</f>
        <v>0</v>
      </c>
      <c r="O64" s="62">
        <f>'Faktisk budget 2025  '!O64-'Forventet budget 2025 '!O64</f>
        <v>0</v>
      </c>
      <c r="P64" s="63">
        <f>'Faktisk budget 2025  '!P64-'Forventet budget 2025 '!P64</f>
        <v>0</v>
      </c>
    </row>
    <row r="65" ht="18" customHeight="1">
      <c r="A65" s="36"/>
      <c r="B65" t="s" s="89">
        <f>'Forventet budget 2025 '!B65</f>
        <v>170</v>
      </c>
      <c r="C65" s="60">
        <f>D65/12</f>
        <v>0</v>
      </c>
      <c r="D65" s="90">
        <f>SUM(E65:P65)</f>
        <v>0</v>
      </c>
      <c r="E65" s="91">
        <f>'Faktisk budget 2025  '!E65-'Forventet budget 2025 '!E65</f>
        <v>0</v>
      </c>
      <c r="F65" s="62">
        <f>'Faktisk budget 2025  '!F65-'Forventet budget 2025 '!F65</f>
        <v>0</v>
      </c>
      <c r="G65" s="62">
        <f>'Faktisk budget 2025  '!G65-'Forventet budget 2025 '!G65</f>
        <v>0</v>
      </c>
      <c r="H65" s="62">
        <f>'Faktisk budget 2025  '!H65-'Forventet budget 2025 '!H65</f>
        <v>0</v>
      </c>
      <c r="I65" s="62">
        <f>'Faktisk budget 2025  '!I65-'Forventet budget 2025 '!I65</f>
        <v>0</v>
      </c>
      <c r="J65" s="62">
        <f>'Faktisk budget 2025  '!J65-'Forventet budget 2025 '!J65</f>
        <v>0</v>
      </c>
      <c r="K65" s="62">
        <f>'Faktisk budget 2025  '!K65-'Forventet budget 2025 '!K65</f>
        <v>0</v>
      </c>
      <c r="L65" s="62">
        <f>'Faktisk budget 2025  '!L65-'Forventet budget 2025 '!L65</f>
        <v>0</v>
      </c>
      <c r="M65" s="62">
        <f>'Faktisk budget 2025  '!M65-'Forventet budget 2025 '!M65</f>
        <v>0</v>
      </c>
      <c r="N65" s="62">
        <f>'Faktisk budget 2025  '!N65-'Forventet budget 2025 '!N65</f>
        <v>0</v>
      </c>
      <c r="O65" s="62">
        <f>'Faktisk budget 2025  '!O65-'Forventet budget 2025 '!O65</f>
        <v>0</v>
      </c>
      <c r="P65" s="63">
        <f>'Faktisk budget 2025  '!P65-'Forventet budget 2025 '!P65</f>
        <v>0</v>
      </c>
    </row>
    <row r="66" ht="18" customHeight="1">
      <c r="A66" s="36"/>
      <c r="B66" t="s" s="89">
        <f>'Forventet budget 2025 '!B66</f>
        <v>171</v>
      </c>
      <c r="C66" s="60">
        <f>D66/12</f>
        <v>0</v>
      </c>
      <c r="D66" s="90">
        <f>SUM(E66:P66)</f>
        <v>0</v>
      </c>
      <c r="E66" s="91">
        <f>'Faktisk budget 2025  '!E66-'Forventet budget 2025 '!E66</f>
        <v>0</v>
      </c>
      <c r="F66" s="62">
        <f>'Faktisk budget 2025  '!F66-'Forventet budget 2025 '!F66</f>
        <v>0</v>
      </c>
      <c r="G66" s="62">
        <f>'Faktisk budget 2025  '!G66-'Forventet budget 2025 '!G66</f>
        <v>0</v>
      </c>
      <c r="H66" s="62">
        <f>'Faktisk budget 2025  '!H66-'Forventet budget 2025 '!H66</f>
        <v>0</v>
      </c>
      <c r="I66" s="62">
        <f>'Faktisk budget 2025  '!I66-'Forventet budget 2025 '!I66</f>
        <v>0</v>
      </c>
      <c r="J66" s="62">
        <f>'Faktisk budget 2025  '!J66-'Forventet budget 2025 '!J66</f>
        <v>0</v>
      </c>
      <c r="K66" s="62">
        <f>'Faktisk budget 2025  '!K66-'Forventet budget 2025 '!K66</f>
        <v>0</v>
      </c>
      <c r="L66" s="62">
        <f>'Faktisk budget 2025  '!L66-'Forventet budget 2025 '!L66</f>
        <v>0</v>
      </c>
      <c r="M66" s="62">
        <f>'Faktisk budget 2025  '!M66-'Forventet budget 2025 '!M66</f>
        <v>0</v>
      </c>
      <c r="N66" s="62">
        <f>'Faktisk budget 2025  '!N66-'Forventet budget 2025 '!N66</f>
        <v>0</v>
      </c>
      <c r="O66" s="62">
        <f>'Faktisk budget 2025  '!O66-'Forventet budget 2025 '!O66</f>
        <v>0</v>
      </c>
      <c r="P66" s="63">
        <f>'Faktisk budget 2025  '!P66-'Forventet budget 2025 '!P66</f>
        <v>0</v>
      </c>
    </row>
    <row r="67" ht="18" customHeight="1">
      <c r="A67" s="36"/>
      <c r="B67" t="s" s="89">
        <f>'Forventet budget 2025 '!B67</f>
        <v>172</v>
      </c>
      <c r="C67" s="60">
        <f>D67/12</f>
        <v>0</v>
      </c>
      <c r="D67" s="90">
        <f>SUM(E67:P67)</f>
        <v>0</v>
      </c>
      <c r="E67" s="91">
        <f>'Faktisk budget 2025  '!E67-'Forventet budget 2025 '!E67</f>
        <v>0</v>
      </c>
      <c r="F67" s="62">
        <f>'Faktisk budget 2025  '!F67-'Forventet budget 2025 '!F67</f>
        <v>0</v>
      </c>
      <c r="G67" s="62">
        <f>'Faktisk budget 2025  '!G67-'Forventet budget 2025 '!G67</f>
        <v>0</v>
      </c>
      <c r="H67" s="62">
        <f>'Faktisk budget 2025  '!H67-'Forventet budget 2025 '!H67</f>
        <v>0</v>
      </c>
      <c r="I67" s="62">
        <f>'Faktisk budget 2025  '!I67-'Forventet budget 2025 '!I67</f>
        <v>0</v>
      </c>
      <c r="J67" s="62">
        <f>'Faktisk budget 2025  '!J67-'Forventet budget 2025 '!J67</f>
        <v>0</v>
      </c>
      <c r="K67" s="62">
        <f>'Faktisk budget 2025  '!K67-'Forventet budget 2025 '!K67</f>
        <v>0</v>
      </c>
      <c r="L67" s="62">
        <f>'Faktisk budget 2025  '!L67-'Forventet budget 2025 '!L67</f>
        <v>0</v>
      </c>
      <c r="M67" s="62">
        <f>'Faktisk budget 2025  '!M67-'Forventet budget 2025 '!M67</f>
        <v>0</v>
      </c>
      <c r="N67" s="62">
        <f>'Faktisk budget 2025  '!N67-'Forventet budget 2025 '!N67</f>
        <v>0</v>
      </c>
      <c r="O67" s="62">
        <f>'Faktisk budget 2025  '!O67-'Forventet budget 2025 '!O67</f>
        <v>0</v>
      </c>
      <c r="P67" s="63">
        <f>'Faktisk budget 2025  '!P67-'Forventet budget 2025 '!P67</f>
        <v>0</v>
      </c>
    </row>
    <row r="68" ht="18" customHeight="1">
      <c r="A68" s="36"/>
      <c r="B68" t="s" s="89">
        <f>'Forventet budget 2025 '!B68</f>
        <v>173</v>
      </c>
      <c r="C68" s="60">
        <f>D68/12</f>
        <v>0</v>
      </c>
      <c r="D68" s="90">
        <f>SUM(E68:P68)</f>
        <v>0</v>
      </c>
      <c r="E68" s="91">
        <f>'Faktisk budget 2025  '!E68-'Forventet budget 2025 '!E68</f>
        <v>0</v>
      </c>
      <c r="F68" s="62">
        <f>'Faktisk budget 2025  '!F68-'Forventet budget 2025 '!F68</f>
        <v>0</v>
      </c>
      <c r="G68" s="62">
        <f>'Faktisk budget 2025  '!G68-'Forventet budget 2025 '!G68</f>
        <v>0</v>
      </c>
      <c r="H68" s="62">
        <f>'Faktisk budget 2025  '!H68-'Forventet budget 2025 '!H68</f>
        <v>0</v>
      </c>
      <c r="I68" s="62">
        <f>'Faktisk budget 2025  '!I68-'Forventet budget 2025 '!I68</f>
        <v>0</v>
      </c>
      <c r="J68" s="62">
        <f>'Faktisk budget 2025  '!J68-'Forventet budget 2025 '!J68</f>
        <v>0</v>
      </c>
      <c r="K68" s="62">
        <f>'Faktisk budget 2025  '!K68-'Forventet budget 2025 '!K68</f>
        <v>0</v>
      </c>
      <c r="L68" s="62">
        <f>'Faktisk budget 2025  '!L68-'Forventet budget 2025 '!L68</f>
        <v>0</v>
      </c>
      <c r="M68" s="62">
        <f>'Faktisk budget 2025  '!M68-'Forventet budget 2025 '!M68</f>
        <v>0</v>
      </c>
      <c r="N68" s="62">
        <f>'Faktisk budget 2025  '!N68-'Forventet budget 2025 '!N68</f>
        <v>0</v>
      </c>
      <c r="O68" s="62">
        <f>'Faktisk budget 2025  '!O68-'Forventet budget 2025 '!O68</f>
        <v>0</v>
      </c>
      <c r="P68" s="63">
        <f>'Faktisk budget 2025  '!P68-'Forventet budget 2025 '!P68</f>
        <v>0</v>
      </c>
    </row>
    <row r="69" ht="18" customHeight="1">
      <c r="A69" s="36"/>
      <c r="B69" t="s" s="89">
        <f>'Forventet budget 2025 '!B69</f>
        <v>174</v>
      </c>
      <c r="C69" s="60">
        <f>D69/12</f>
        <v>0</v>
      </c>
      <c r="D69" s="90">
        <f>SUM(E69:P69)</f>
        <v>0</v>
      </c>
      <c r="E69" s="91">
        <f>'Faktisk budget 2025  '!E69-'Forventet budget 2025 '!E69</f>
        <v>0</v>
      </c>
      <c r="F69" s="62">
        <f>'Faktisk budget 2025  '!F69-'Forventet budget 2025 '!F69</f>
        <v>0</v>
      </c>
      <c r="G69" s="62">
        <f>'Faktisk budget 2025  '!G69-'Forventet budget 2025 '!G69</f>
        <v>0</v>
      </c>
      <c r="H69" s="62">
        <f>'Faktisk budget 2025  '!H69-'Forventet budget 2025 '!H69</f>
        <v>0</v>
      </c>
      <c r="I69" s="62">
        <f>'Faktisk budget 2025  '!I69-'Forventet budget 2025 '!I69</f>
        <v>0</v>
      </c>
      <c r="J69" s="62">
        <f>'Faktisk budget 2025  '!J69-'Forventet budget 2025 '!J69</f>
        <v>0</v>
      </c>
      <c r="K69" s="62">
        <f>'Faktisk budget 2025  '!K69-'Forventet budget 2025 '!K69</f>
        <v>0</v>
      </c>
      <c r="L69" s="62">
        <f>'Faktisk budget 2025  '!L69-'Forventet budget 2025 '!L69</f>
        <v>0</v>
      </c>
      <c r="M69" s="62">
        <f>'Faktisk budget 2025  '!M69-'Forventet budget 2025 '!M69</f>
        <v>0</v>
      </c>
      <c r="N69" s="62">
        <f>'Faktisk budget 2025  '!N69-'Forventet budget 2025 '!N69</f>
        <v>0</v>
      </c>
      <c r="O69" s="62">
        <f>'Faktisk budget 2025  '!O69-'Forventet budget 2025 '!O69</f>
        <v>0</v>
      </c>
      <c r="P69" s="63">
        <f>'Faktisk budget 2025  '!P69-'Forventet budget 2025 '!P69</f>
        <v>0</v>
      </c>
    </row>
    <row r="70" ht="18" customHeight="1">
      <c r="A70" s="36"/>
      <c r="B70" t="s" s="89">
        <f>'Forventet budget 2025 '!B70</f>
        <v>175</v>
      </c>
      <c r="C70" s="60">
        <f>D70/12</f>
        <v>0</v>
      </c>
      <c r="D70" s="90">
        <f>SUM(E70:P70)</f>
        <v>0</v>
      </c>
      <c r="E70" s="91">
        <f>'Faktisk budget 2025  '!E70-'Forventet budget 2025 '!E70</f>
        <v>0</v>
      </c>
      <c r="F70" s="62">
        <f>'Faktisk budget 2025  '!F70-'Forventet budget 2025 '!F70</f>
        <v>0</v>
      </c>
      <c r="G70" s="62">
        <f>'Faktisk budget 2025  '!G70-'Forventet budget 2025 '!G70</f>
        <v>0</v>
      </c>
      <c r="H70" s="62">
        <f>'Faktisk budget 2025  '!H70-'Forventet budget 2025 '!H70</f>
        <v>0</v>
      </c>
      <c r="I70" s="62">
        <f>'Faktisk budget 2025  '!I70-'Forventet budget 2025 '!I70</f>
        <v>0</v>
      </c>
      <c r="J70" s="62">
        <f>'Faktisk budget 2025  '!J70-'Forventet budget 2025 '!J70</f>
        <v>0</v>
      </c>
      <c r="K70" s="62">
        <f>'Faktisk budget 2025  '!K70-'Forventet budget 2025 '!K70</f>
        <v>0</v>
      </c>
      <c r="L70" s="62">
        <f>'Faktisk budget 2025  '!L70-'Forventet budget 2025 '!L70</f>
        <v>0</v>
      </c>
      <c r="M70" s="62">
        <f>'Faktisk budget 2025  '!M70-'Forventet budget 2025 '!M70</f>
        <v>0</v>
      </c>
      <c r="N70" s="62">
        <f>'Faktisk budget 2025  '!N70-'Forventet budget 2025 '!N70</f>
        <v>0</v>
      </c>
      <c r="O70" s="62">
        <f>'Faktisk budget 2025  '!O70-'Forventet budget 2025 '!O70</f>
        <v>0</v>
      </c>
      <c r="P70" s="63">
        <f>'Faktisk budget 2025  '!P70-'Forventet budget 2025 '!P70</f>
        <v>0</v>
      </c>
    </row>
    <row r="71" ht="18" customHeight="1">
      <c r="A71" s="36"/>
      <c r="B71" t="s" s="89">
        <f>'Forventet budget 2025 '!B71</f>
        <v>176</v>
      </c>
      <c r="C71" s="60">
        <f>D71/12</f>
        <v>0</v>
      </c>
      <c r="D71" s="90">
        <f>SUM(E71:P71)</f>
        <v>0</v>
      </c>
      <c r="E71" s="91">
        <f>'Faktisk budget 2025  '!E71-'Forventet budget 2025 '!E71</f>
        <v>0</v>
      </c>
      <c r="F71" s="62">
        <f>'Faktisk budget 2025  '!F71-'Forventet budget 2025 '!F71</f>
        <v>0</v>
      </c>
      <c r="G71" s="62">
        <f>'Faktisk budget 2025  '!G71-'Forventet budget 2025 '!G71</f>
        <v>0</v>
      </c>
      <c r="H71" s="62">
        <f>'Faktisk budget 2025  '!H71-'Forventet budget 2025 '!H71</f>
        <v>0</v>
      </c>
      <c r="I71" s="62">
        <f>'Faktisk budget 2025  '!I71-'Forventet budget 2025 '!I71</f>
        <v>0</v>
      </c>
      <c r="J71" s="62">
        <f>'Faktisk budget 2025  '!J71-'Forventet budget 2025 '!J71</f>
        <v>0</v>
      </c>
      <c r="K71" s="62">
        <f>'Faktisk budget 2025  '!K71-'Forventet budget 2025 '!K71</f>
        <v>0</v>
      </c>
      <c r="L71" s="62">
        <f>'Faktisk budget 2025  '!L71-'Forventet budget 2025 '!L71</f>
        <v>0</v>
      </c>
      <c r="M71" s="62">
        <f>'Faktisk budget 2025  '!M71-'Forventet budget 2025 '!M71</f>
        <v>0</v>
      </c>
      <c r="N71" s="62">
        <f>'Faktisk budget 2025  '!N71-'Forventet budget 2025 '!N71</f>
        <v>0</v>
      </c>
      <c r="O71" s="62">
        <f>'Faktisk budget 2025  '!O71-'Forventet budget 2025 '!O71</f>
        <v>0</v>
      </c>
      <c r="P71" s="63">
        <f>'Faktisk budget 2025  '!P71-'Forventet budget 2025 '!P71</f>
        <v>0</v>
      </c>
    </row>
    <row r="72" ht="18" customHeight="1">
      <c r="A72" s="36"/>
      <c r="B72" t="s" s="89">
        <f>'Forventet budget 2025 '!B72</f>
        <v>177</v>
      </c>
      <c r="C72" s="60">
        <f>D72/12</f>
        <v>0</v>
      </c>
      <c r="D72" s="90">
        <f>SUM(E72:P72)</f>
        <v>0</v>
      </c>
      <c r="E72" s="91">
        <f>'Faktisk budget 2025  '!E72-'Forventet budget 2025 '!E72</f>
        <v>0</v>
      </c>
      <c r="F72" s="62">
        <f>'Faktisk budget 2025  '!F72-'Forventet budget 2025 '!F72</f>
        <v>0</v>
      </c>
      <c r="G72" s="62">
        <f>'Faktisk budget 2025  '!G72-'Forventet budget 2025 '!G72</f>
        <v>0</v>
      </c>
      <c r="H72" s="62">
        <f>'Faktisk budget 2025  '!H72-'Forventet budget 2025 '!H72</f>
        <v>0</v>
      </c>
      <c r="I72" s="62">
        <f>'Faktisk budget 2025  '!I72-'Forventet budget 2025 '!I72</f>
        <v>0</v>
      </c>
      <c r="J72" s="62">
        <f>'Faktisk budget 2025  '!J72-'Forventet budget 2025 '!J72</f>
        <v>0</v>
      </c>
      <c r="K72" s="62">
        <f>'Faktisk budget 2025  '!K72-'Forventet budget 2025 '!K72</f>
        <v>0</v>
      </c>
      <c r="L72" s="62">
        <f>'Faktisk budget 2025  '!L72-'Forventet budget 2025 '!L72</f>
        <v>0</v>
      </c>
      <c r="M72" s="62">
        <f>'Faktisk budget 2025  '!M72-'Forventet budget 2025 '!M72</f>
        <v>0</v>
      </c>
      <c r="N72" s="62">
        <f>'Faktisk budget 2025  '!N72-'Forventet budget 2025 '!N72</f>
        <v>0</v>
      </c>
      <c r="O72" s="62">
        <f>'Faktisk budget 2025  '!O72-'Forventet budget 2025 '!O72</f>
        <v>0</v>
      </c>
      <c r="P72" s="63">
        <f>'Faktisk budget 2025  '!P72-'Forventet budget 2025 '!P72</f>
        <v>0</v>
      </c>
    </row>
    <row r="73" ht="18" customHeight="1">
      <c r="A73" s="36"/>
      <c r="B73" t="s" s="89">
        <f>'Forventet budget 2025 '!B73</f>
        <v>178</v>
      </c>
      <c r="C73" s="60">
        <f>D73/12</f>
        <v>0</v>
      </c>
      <c r="D73" s="90">
        <f>SUM(E73:P73)</f>
        <v>0</v>
      </c>
      <c r="E73" s="91">
        <f>'Faktisk budget 2025  '!E73-'Forventet budget 2025 '!E73</f>
        <v>0</v>
      </c>
      <c r="F73" s="62">
        <f>'Faktisk budget 2025  '!F73-'Forventet budget 2025 '!F73</f>
        <v>0</v>
      </c>
      <c r="G73" s="62">
        <f>'Faktisk budget 2025  '!G73-'Forventet budget 2025 '!G73</f>
        <v>0</v>
      </c>
      <c r="H73" s="62">
        <f>'Faktisk budget 2025  '!H73-'Forventet budget 2025 '!H73</f>
        <v>0</v>
      </c>
      <c r="I73" s="62">
        <f>'Faktisk budget 2025  '!I73-'Forventet budget 2025 '!I73</f>
        <v>0</v>
      </c>
      <c r="J73" s="62">
        <f>'Faktisk budget 2025  '!J73-'Forventet budget 2025 '!J73</f>
        <v>0</v>
      </c>
      <c r="K73" s="62">
        <f>'Faktisk budget 2025  '!K73-'Forventet budget 2025 '!K73</f>
        <v>0</v>
      </c>
      <c r="L73" s="62">
        <f>'Faktisk budget 2025  '!L73-'Forventet budget 2025 '!L73</f>
        <v>0</v>
      </c>
      <c r="M73" s="62">
        <f>'Faktisk budget 2025  '!M73-'Forventet budget 2025 '!M73</f>
        <v>0</v>
      </c>
      <c r="N73" s="62">
        <f>'Faktisk budget 2025  '!N73-'Forventet budget 2025 '!N73</f>
        <v>0</v>
      </c>
      <c r="O73" s="62">
        <f>'Faktisk budget 2025  '!O73-'Forventet budget 2025 '!O73</f>
        <v>0</v>
      </c>
      <c r="P73" s="63">
        <f>'Faktisk budget 2025  '!P73-'Forventet budget 2025 '!P73</f>
        <v>0</v>
      </c>
    </row>
    <row r="74" ht="18" customHeight="1">
      <c r="A74" s="36"/>
      <c r="B74" t="s" s="89">
        <f>'Forventet budget 2025 '!B74</f>
        <v>142</v>
      </c>
      <c r="C74" s="60">
        <f>D74/12</f>
        <v>0</v>
      </c>
      <c r="D74" s="90">
        <f>SUM(E74:P74)</f>
        <v>0</v>
      </c>
      <c r="E74" s="91">
        <f>'Faktisk budget 2025  '!E74-'Forventet budget 2025 '!E74</f>
        <v>0</v>
      </c>
      <c r="F74" s="62">
        <f>'Faktisk budget 2025  '!F74-'Forventet budget 2025 '!F74</f>
        <v>0</v>
      </c>
      <c r="G74" s="62">
        <f>'Faktisk budget 2025  '!G74-'Forventet budget 2025 '!G74</f>
        <v>0</v>
      </c>
      <c r="H74" s="62">
        <f>'Faktisk budget 2025  '!H74-'Forventet budget 2025 '!H74</f>
        <v>0</v>
      </c>
      <c r="I74" s="62">
        <f>'Faktisk budget 2025  '!I74-'Forventet budget 2025 '!I74</f>
        <v>0</v>
      </c>
      <c r="J74" s="62">
        <f>'Faktisk budget 2025  '!J74-'Forventet budget 2025 '!J74</f>
        <v>0</v>
      </c>
      <c r="K74" s="62">
        <f>'Faktisk budget 2025  '!K74-'Forventet budget 2025 '!K74</f>
        <v>0</v>
      </c>
      <c r="L74" s="62">
        <f>'Faktisk budget 2025  '!L74-'Forventet budget 2025 '!L74</f>
        <v>0</v>
      </c>
      <c r="M74" s="62">
        <f>'Faktisk budget 2025  '!M74-'Forventet budget 2025 '!M74</f>
        <v>0</v>
      </c>
      <c r="N74" s="62">
        <f>'Faktisk budget 2025  '!N74-'Forventet budget 2025 '!N74</f>
        <v>0</v>
      </c>
      <c r="O74" s="62">
        <f>'Faktisk budget 2025  '!O74-'Forventet budget 2025 '!O74</f>
        <v>0</v>
      </c>
      <c r="P74" s="63">
        <f>'Faktisk budget 2025  '!P74-'Forventet budget 2025 '!P74</f>
        <v>0</v>
      </c>
    </row>
    <row r="75" ht="19" customHeight="1">
      <c r="A75" s="36"/>
      <c r="B75" t="s" s="92">
        <f>'Forventet budget 2025 '!B75</f>
        <v>142</v>
      </c>
      <c r="C75" s="65">
        <f>D75/12</f>
        <v>0</v>
      </c>
      <c r="D75" s="93">
        <f>SUM(E75:P75)</f>
        <v>0</v>
      </c>
      <c r="E75" s="94">
        <f>'Faktisk budget 2025  '!E75-'Forventet budget 2025 '!E75</f>
        <v>0</v>
      </c>
      <c r="F75" s="95">
        <f>'Faktisk budget 2025  '!F75-'Forventet budget 2025 '!F75</f>
        <v>0</v>
      </c>
      <c r="G75" s="95">
        <f>'Faktisk budget 2025  '!G75-'Forventet budget 2025 '!G75</f>
        <v>0</v>
      </c>
      <c r="H75" s="95">
        <f>'Faktisk budget 2025  '!H75-'Forventet budget 2025 '!H75</f>
        <v>0</v>
      </c>
      <c r="I75" s="95">
        <f>'Faktisk budget 2025  '!I75-'Forventet budget 2025 '!I75</f>
        <v>0</v>
      </c>
      <c r="J75" s="95">
        <f>'Faktisk budget 2025  '!J75-'Forventet budget 2025 '!J75</f>
        <v>0</v>
      </c>
      <c r="K75" s="95">
        <f>'Faktisk budget 2025  '!K75-'Forventet budget 2025 '!K75</f>
        <v>0</v>
      </c>
      <c r="L75" s="95">
        <f>'Faktisk budget 2025  '!L75-'Forventet budget 2025 '!L75</f>
        <v>0</v>
      </c>
      <c r="M75" s="95">
        <f>'Faktisk budget 2025  '!M75-'Forventet budget 2025 '!M75</f>
        <v>0</v>
      </c>
      <c r="N75" s="95">
        <f>'Faktisk budget 2025  '!N75-'Forventet budget 2025 '!N75</f>
        <v>0</v>
      </c>
      <c r="O75" s="95">
        <f>'Faktisk budget 2025  '!O75-'Forventet budget 2025 '!O75</f>
        <v>0</v>
      </c>
      <c r="P75" s="67">
        <f>'Faktisk budget 2025  '!P75-'Forventet budget 2025 '!P75</f>
        <v>0</v>
      </c>
    </row>
    <row r="76" ht="19" customHeight="1">
      <c r="A76" s="36"/>
      <c r="B76" t="s" s="68">
        <v>86</v>
      </c>
      <c r="C76" s="69">
        <f>D76/12</f>
        <v>0</v>
      </c>
      <c r="D76" s="70">
        <f>SUM(D60:D75)</f>
        <v>0</v>
      </c>
      <c r="E76" s="96">
        <f>SUM(E60:E75)</f>
        <v>0</v>
      </c>
      <c r="F76" s="97">
        <f>SUM(F60:F75)</f>
        <v>0</v>
      </c>
      <c r="G76" s="97">
        <f>SUM(G60:G75)</f>
        <v>0</v>
      </c>
      <c r="H76" s="97">
        <f>SUM(H60:H75)</f>
        <v>0</v>
      </c>
      <c r="I76" s="97">
        <f>SUM(I60:I75)</f>
        <v>0</v>
      </c>
      <c r="J76" s="97">
        <f>SUM(J60:J75)</f>
        <v>0</v>
      </c>
      <c r="K76" s="97">
        <f>SUM(K60:K75)</f>
        <v>0</v>
      </c>
      <c r="L76" s="97">
        <f>SUM(L60:L75)</f>
        <v>0</v>
      </c>
      <c r="M76" s="97">
        <f>SUM(M60:M75)</f>
        <v>0</v>
      </c>
      <c r="N76" s="97">
        <f>SUM(N60:N75)</f>
        <v>0</v>
      </c>
      <c r="O76" s="97">
        <f>SUM(O60:O75)</f>
        <v>0</v>
      </c>
      <c r="P76" s="73">
        <f>SUM(P60:P75)</f>
        <v>0</v>
      </c>
    </row>
    <row r="77" ht="15.75" customHeight="1">
      <c r="A77" s="36"/>
      <c r="B77" s="80"/>
      <c r="C77" s="105"/>
      <c r="D77" s="75"/>
      <c r="E77" s="75"/>
      <c r="F77" s="75"/>
      <c r="G77" s="75"/>
      <c r="H77" s="75"/>
      <c r="I77" s="75"/>
      <c r="J77" s="75"/>
      <c r="K77" s="75"/>
      <c r="L77" s="75"/>
      <c r="M77" s="75"/>
      <c r="N77" s="75"/>
      <c r="O77" s="75"/>
      <c r="P77" s="76"/>
    </row>
    <row r="78" ht="22" customHeight="1">
      <c r="A78" s="36"/>
      <c r="B78" t="s" s="83">
        <v>87</v>
      </c>
      <c r="C78" t="s" s="84">
        <v>20</v>
      </c>
      <c r="D78" t="s" s="84">
        <v>21</v>
      </c>
      <c r="E78" t="s" s="103">
        <v>22</v>
      </c>
      <c r="F78" t="s" s="103">
        <v>23</v>
      </c>
      <c r="G78" t="s" s="103">
        <v>24</v>
      </c>
      <c r="H78" t="s" s="103">
        <v>25</v>
      </c>
      <c r="I78" t="s" s="103">
        <v>26</v>
      </c>
      <c r="J78" t="s" s="103">
        <v>27</v>
      </c>
      <c r="K78" t="s" s="103">
        <v>28</v>
      </c>
      <c r="L78" t="s" s="103">
        <v>29</v>
      </c>
      <c r="M78" t="s" s="103">
        <v>30</v>
      </c>
      <c r="N78" t="s" s="103">
        <v>31</v>
      </c>
      <c r="O78" t="s" s="103">
        <v>32</v>
      </c>
      <c r="P78" t="s" s="104">
        <v>33</v>
      </c>
    </row>
    <row r="79" ht="18" customHeight="1">
      <c r="A79" s="36"/>
      <c r="B79" t="s" s="86">
        <f>'Forventet budget 2025 '!B79</f>
        <v>179</v>
      </c>
      <c r="C79" s="55">
        <f>D79/12</f>
        <v>0</v>
      </c>
      <c r="D79" s="87">
        <f>SUM(E79:P79)</f>
        <v>0</v>
      </c>
      <c r="E79" s="91">
        <f>'Faktisk budget 2025  '!E79-'Forventet budget 2025 '!E79</f>
        <v>0</v>
      </c>
      <c r="F79" s="62">
        <f>'Faktisk budget 2025  '!F79-'Forventet budget 2025 '!F79</f>
        <v>0</v>
      </c>
      <c r="G79" s="62">
        <f>'Faktisk budget 2025  '!G79-'Forventet budget 2025 '!G79</f>
        <v>0</v>
      </c>
      <c r="H79" s="62">
        <f>'Faktisk budget 2025  '!H79-'Forventet budget 2025 '!H79</f>
        <v>0</v>
      </c>
      <c r="I79" s="62">
        <f>'Faktisk budget 2025  '!I79-'Forventet budget 2025 '!I79</f>
        <v>0</v>
      </c>
      <c r="J79" s="62">
        <f>'Faktisk budget 2025  '!J79-'Forventet budget 2025 '!J79</f>
        <v>0</v>
      </c>
      <c r="K79" s="62">
        <f>'Faktisk budget 2025  '!K79-'Forventet budget 2025 '!K79</f>
        <v>0</v>
      </c>
      <c r="L79" s="62">
        <f>'Faktisk budget 2025  '!L79-'Forventet budget 2025 '!L79</f>
        <v>0</v>
      </c>
      <c r="M79" s="62">
        <f>'Faktisk budget 2025  '!M79-'Forventet budget 2025 '!M79</f>
        <v>0</v>
      </c>
      <c r="N79" s="62">
        <f>'Faktisk budget 2025  '!N79-'Forventet budget 2025 '!N79</f>
        <v>0</v>
      </c>
      <c r="O79" s="62">
        <f>'Faktisk budget 2025  '!O79-'Forventet budget 2025 '!O79</f>
        <v>0</v>
      </c>
      <c r="P79" s="63">
        <f>'Faktisk budget 2025  '!P79-'Forventet budget 2025 '!P79</f>
        <v>0</v>
      </c>
    </row>
    <row r="80" ht="18" customHeight="1">
      <c r="A80" s="36"/>
      <c r="B80" t="s" s="89">
        <f>'Forventet budget 2025 '!B80</f>
        <v>180</v>
      </c>
      <c r="C80" s="60">
        <f>D80/12</f>
        <v>0</v>
      </c>
      <c r="D80" s="90">
        <f>SUM(E80:P80)</f>
        <v>0</v>
      </c>
      <c r="E80" s="91">
        <f>'Faktisk budget 2025  '!E80-'Forventet budget 2025 '!E80</f>
        <v>0</v>
      </c>
      <c r="F80" s="62">
        <f>'Faktisk budget 2025  '!F80-'Forventet budget 2025 '!F80</f>
        <v>0</v>
      </c>
      <c r="G80" s="62">
        <f>'Faktisk budget 2025  '!G80-'Forventet budget 2025 '!G80</f>
        <v>0</v>
      </c>
      <c r="H80" s="62">
        <f>'Faktisk budget 2025  '!H80-'Forventet budget 2025 '!H80</f>
        <v>0</v>
      </c>
      <c r="I80" s="62">
        <f>'Faktisk budget 2025  '!I80-'Forventet budget 2025 '!I80</f>
        <v>0</v>
      </c>
      <c r="J80" s="62">
        <f>'Faktisk budget 2025  '!J80-'Forventet budget 2025 '!J80</f>
        <v>0</v>
      </c>
      <c r="K80" s="62">
        <f>'Faktisk budget 2025  '!K80-'Forventet budget 2025 '!K80</f>
        <v>0</v>
      </c>
      <c r="L80" s="62">
        <f>'Faktisk budget 2025  '!L80-'Forventet budget 2025 '!L80</f>
        <v>0</v>
      </c>
      <c r="M80" s="62">
        <f>'Faktisk budget 2025  '!M80-'Forventet budget 2025 '!M80</f>
        <v>0</v>
      </c>
      <c r="N80" s="62">
        <f>'Faktisk budget 2025  '!N80-'Forventet budget 2025 '!N80</f>
        <v>0</v>
      </c>
      <c r="O80" s="62">
        <f>'Faktisk budget 2025  '!O80-'Forventet budget 2025 '!O80</f>
        <v>0</v>
      </c>
      <c r="P80" s="63">
        <f>'Faktisk budget 2025  '!P80-'Forventet budget 2025 '!P80</f>
        <v>0</v>
      </c>
    </row>
    <row r="81" ht="18" customHeight="1">
      <c r="A81" s="36"/>
      <c r="B81" t="s" s="89">
        <f>'Forventet budget 2025 '!B81</f>
        <v>181</v>
      </c>
      <c r="C81" s="60">
        <f>D81/12</f>
        <v>0</v>
      </c>
      <c r="D81" s="90">
        <f>SUM(E81:P81)</f>
        <v>0</v>
      </c>
      <c r="E81" s="91">
        <f>'Faktisk budget 2025  '!E81-'Forventet budget 2025 '!E81</f>
        <v>0</v>
      </c>
      <c r="F81" s="62">
        <f>'Faktisk budget 2025  '!F81-'Forventet budget 2025 '!F81</f>
        <v>0</v>
      </c>
      <c r="G81" s="62">
        <f>'Faktisk budget 2025  '!G81-'Forventet budget 2025 '!G81</f>
        <v>0</v>
      </c>
      <c r="H81" s="62">
        <f>'Faktisk budget 2025  '!H81-'Forventet budget 2025 '!H81</f>
        <v>0</v>
      </c>
      <c r="I81" s="62">
        <f>'Faktisk budget 2025  '!I81-'Forventet budget 2025 '!I81</f>
        <v>0</v>
      </c>
      <c r="J81" s="62">
        <f>'Faktisk budget 2025  '!J81-'Forventet budget 2025 '!J81</f>
        <v>0</v>
      </c>
      <c r="K81" s="62">
        <f>'Faktisk budget 2025  '!K81-'Forventet budget 2025 '!K81</f>
        <v>0</v>
      </c>
      <c r="L81" s="62">
        <f>'Faktisk budget 2025  '!L81-'Forventet budget 2025 '!L81</f>
        <v>0</v>
      </c>
      <c r="M81" s="62">
        <f>'Faktisk budget 2025  '!M81-'Forventet budget 2025 '!M81</f>
        <v>0</v>
      </c>
      <c r="N81" s="62">
        <f>'Faktisk budget 2025  '!N81-'Forventet budget 2025 '!N81</f>
        <v>0</v>
      </c>
      <c r="O81" s="62">
        <f>'Faktisk budget 2025  '!O81-'Forventet budget 2025 '!O81</f>
        <v>0</v>
      </c>
      <c r="P81" s="63">
        <f>'Faktisk budget 2025  '!P81-'Forventet budget 2025 '!P81</f>
        <v>0</v>
      </c>
    </row>
    <row r="82" ht="18" customHeight="1">
      <c r="A82" s="36"/>
      <c r="B82" t="s" s="89">
        <f>'Forventet budget 2025 '!B82</f>
        <v>182</v>
      </c>
      <c r="C82" s="60">
        <f>D82/12</f>
        <v>0</v>
      </c>
      <c r="D82" s="90">
        <f>SUM(E82:P82)</f>
        <v>0</v>
      </c>
      <c r="E82" s="91">
        <f>'Faktisk budget 2025  '!E82-'Forventet budget 2025 '!E82</f>
        <v>0</v>
      </c>
      <c r="F82" s="62">
        <f>'Faktisk budget 2025  '!F82-'Forventet budget 2025 '!F82</f>
        <v>0</v>
      </c>
      <c r="G82" s="62">
        <f>'Faktisk budget 2025  '!G82-'Forventet budget 2025 '!G82</f>
        <v>0</v>
      </c>
      <c r="H82" s="62">
        <f>'Faktisk budget 2025  '!H82-'Forventet budget 2025 '!H82</f>
        <v>0</v>
      </c>
      <c r="I82" s="62">
        <f>'Faktisk budget 2025  '!I82-'Forventet budget 2025 '!I82</f>
        <v>0</v>
      </c>
      <c r="J82" s="62">
        <f>'Faktisk budget 2025  '!J82-'Forventet budget 2025 '!J82</f>
        <v>0</v>
      </c>
      <c r="K82" s="62">
        <f>'Faktisk budget 2025  '!K82-'Forventet budget 2025 '!K82</f>
        <v>0</v>
      </c>
      <c r="L82" s="62">
        <f>'Faktisk budget 2025  '!L82-'Forventet budget 2025 '!L82</f>
        <v>0</v>
      </c>
      <c r="M82" s="62">
        <f>'Faktisk budget 2025  '!M82-'Forventet budget 2025 '!M82</f>
        <v>0</v>
      </c>
      <c r="N82" s="62">
        <f>'Faktisk budget 2025  '!N82-'Forventet budget 2025 '!N82</f>
        <v>0</v>
      </c>
      <c r="O82" s="62">
        <f>'Faktisk budget 2025  '!O82-'Forventet budget 2025 '!O82</f>
        <v>0</v>
      </c>
      <c r="P82" s="63">
        <f>'Faktisk budget 2025  '!P82-'Forventet budget 2025 '!P82</f>
        <v>0</v>
      </c>
    </row>
    <row r="83" ht="18" customHeight="1">
      <c r="A83" s="36"/>
      <c r="B83" t="s" s="89">
        <f>'Forventet budget 2025 '!B83</f>
        <v>142</v>
      </c>
      <c r="C83" s="60">
        <f>D83/12</f>
        <v>0</v>
      </c>
      <c r="D83" s="90">
        <f>SUM(E83:P83)</f>
        <v>0</v>
      </c>
      <c r="E83" s="91">
        <f>'Faktisk budget 2025  '!E83-'Forventet budget 2025 '!E83</f>
        <v>0</v>
      </c>
      <c r="F83" s="62">
        <f>'Faktisk budget 2025  '!F83-'Forventet budget 2025 '!F83</f>
        <v>0</v>
      </c>
      <c r="G83" s="62">
        <f>'Faktisk budget 2025  '!G83-'Forventet budget 2025 '!G83</f>
        <v>0</v>
      </c>
      <c r="H83" s="62">
        <f>'Faktisk budget 2025  '!H83-'Forventet budget 2025 '!H83</f>
        <v>0</v>
      </c>
      <c r="I83" s="62">
        <f>'Faktisk budget 2025  '!I83-'Forventet budget 2025 '!I83</f>
        <v>0</v>
      </c>
      <c r="J83" s="62">
        <f>'Faktisk budget 2025  '!J83-'Forventet budget 2025 '!J83</f>
        <v>0</v>
      </c>
      <c r="K83" s="62">
        <f>'Faktisk budget 2025  '!K83-'Forventet budget 2025 '!K83</f>
        <v>0</v>
      </c>
      <c r="L83" s="62">
        <f>'Faktisk budget 2025  '!L83-'Forventet budget 2025 '!L83</f>
        <v>0</v>
      </c>
      <c r="M83" s="62">
        <f>'Faktisk budget 2025  '!M83-'Forventet budget 2025 '!M83</f>
        <v>0</v>
      </c>
      <c r="N83" s="62">
        <f>'Faktisk budget 2025  '!N83-'Forventet budget 2025 '!N83</f>
        <v>0</v>
      </c>
      <c r="O83" s="62">
        <f>'Faktisk budget 2025  '!O83-'Forventet budget 2025 '!O83</f>
        <v>0</v>
      </c>
      <c r="P83" s="63">
        <f>'Faktisk budget 2025  '!P83-'Forventet budget 2025 '!P83</f>
        <v>0</v>
      </c>
    </row>
    <row r="84" ht="19" customHeight="1">
      <c r="A84" s="36"/>
      <c r="B84" t="s" s="92">
        <f>'Forventet budget 2025 '!B84</f>
        <v>142</v>
      </c>
      <c r="C84" s="65">
        <f>D84/12</f>
        <v>0</v>
      </c>
      <c r="D84" s="93">
        <f>SUM(E84:P84)</f>
        <v>0</v>
      </c>
      <c r="E84" s="94">
        <f>'Faktisk budget 2025  '!E84-'Forventet budget 2025 '!E84</f>
        <v>0</v>
      </c>
      <c r="F84" s="95">
        <f>'Faktisk budget 2025  '!F84-'Forventet budget 2025 '!F84</f>
        <v>0</v>
      </c>
      <c r="G84" s="95">
        <f>'Faktisk budget 2025  '!G84-'Forventet budget 2025 '!G84</f>
        <v>0</v>
      </c>
      <c r="H84" s="95">
        <f>'Faktisk budget 2025  '!H84-'Forventet budget 2025 '!H84</f>
        <v>0</v>
      </c>
      <c r="I84" s="95">
        <f>'Faktisk budget 2025  '!I84-'Forventet budget 2025 '!I84</f>
        <v>0</v>
      </c>
      <c r="J84" s="95">
        <f>'Faktisk budget 2025  '!J84-'Forventet budget 2025 '!J84</f>
        <v>0</v>
      </c>
      <c r="K84" s="95">
        <f>'Faktisk budget 2025  '!K84-'Forventet budget 2025 '!K84</f>
        <v>0</v>
      </c>
      <c r="L84" s="95">
        <f>'Faktisk budget 2025  '!L84-'Forventet budget 2025 '!L84</f>
        <v>0</v>
      </c>
      <c r="M84" s="95">
        <f>'Faktisk budget 2025  '!M84-'Forventet budget 2025 '!M84</f>
        <v>0</v>
      </c>
      <c r="N84" s="95">
        <f>'Faktisk budget 2025  '!N84-'Forventet budget 2025 '!N84</f>
        <v>0</v>
      </c>
      <c r="O84" s="95">
        <f>'Faktisk budget 2025  '!O84-'Forventet budget 2025 '!O84</f>
        <v>0</v>
      </c>
      <c r="P84" s="67">
        <f>'Faktisk budget 2025  '!P84-'Forventet budget 2025 '!P84</f>
        <v>0</v>
      </c>
    </row>
    <row r="85" ht="19" customHeight="1">
      <c r="A85" s="36"/>
      <c r="B85" t="s" s="68">
        <v>92</v>
      </c>
      <c r="C85" s="69">
        <f>D85/12</f>
        <v>0</v>
      </c>
      <c r="D85" s="70">
        <f>SUM(D79:D84)</f>
        <v>0</v>
      </c>
      <c r="E85" s="96">
        <f>SUM(E79:E84)</f>
        <v>0</v>
      </c>
      <c r="F85" s="97">
        <f>SUM(F79:F84)</f>
        <v>0</v>
      </c>
      <c r="G85" s="97">
        <f>SUM(G79:G84)</f>
        <v>0</v>
      </c>
      <c r="H85" s="97">
        <f>SUM(H79:H84)</f>
        <v>0</v>
      </c>
      <c r="I85" s="97">
        <f>SUM(I79:I84)</f>
        <v>0</v>
      </c>
      <c r="J85" s="97">
        <f>SUM(J79:J84)</f>
        <v>0</v>
      </c>
      <c r="K85" s="97">
        <f>SUM(K79:K84)</f>
        <v>0</v>
      </c>
      <c r="L85" s="97">
        <f>SUM(L79:L84)</f>
        <v>0</v>
      </c>
      <c r="M85" s="97">
        <f>SUM(M79:M84)</f>
        <v>0</v>
      </c>
      <c r="N85" s="97">
        <f>SUM(N79:N84)</f>
        <v>0</v>
      </c>
      <c r="O85" s="97">
        <f>SUM(O79:O84)</f>
        <v>0</v>
      </c>
      <c r="P85" s="73">
        <f>SUM(P79:P84)</f>
        <v>0</v>
      </c>
    </row>
    <row r="86" ht="19" customHeight="1">
      <c r="A86" s="36"/>
      <c r="B86" s="80"/>
      <c r="C86" s="105"/>
      <c r="D86" s="75"/>
      <c r="E86" s="75"/>
      <c r="F86" s="75"/>
      <c r="G86" s="75"/>
      <c r="H86" s="75"/>
      <c r="I86" s="75"/>
      <c r="J86" s="75"/>
      <c r="K86" s="75"/>
      <c r="L86" s="75"/>
      <c r="M86" s="75"/>
      <c r="N86" s="75"/>
      <c r="O86" s="75"/>
      <c r="P86" s="76"/>
    </row>
    <row r="87" ht="22" customHeight="1">
      <c r="A87" s="36"/>
      <c r="B87" t="s" s="83">
        <v>93</v>
      </c>
      <c r="C87" t="s" s="84">
        <v>20</v>
      </c>
      <c r="D87" t="s" s="84">
        <v>21</v>
      </c>
      <c r="E87" t="s" s="103">
        <v>22</v>
      </c>
      <c r="F87" t="s" s="103">
        <v>23</v>
      </c>
      <c r="G87" t="s" s="103">
        <v>24</v>
      </c>
      <c r="H87" t="s" s="103">
        <v>25</v>
      </c>
      <c r="I87" t="s" s="103">
        <v>26</v>
      </c>
      <c r="J87" t="s" s="103">
        <v>27</v>
      </c>
      <c r="K87" t="s" s="103">
        <v>28</v>
      </c>
      <c r="L87" t="s" s="103">
        <v>29</v>
      </c>
      <c r="M87" t="s" s="103">
        <v>30</v>
      </c>
      <c r="N87" t="s" s="103">
        <v>31</v>
      </c>
      <c r="O87" t="s" s="103">
        <v>32</v>
      </c>
      <c r="P87" t="s" s="104">
        <v>33</v>
      </c>
    </row>
    <row r="88" ht="18" customHeight="1">
      <c r="A88" s="36"/>
      <c r="B88" t="s" s="86">
        <f>'Forventet budget 2025 '!B88</f>
        <v>183</v>
      </c>
      <c r="C88" s="55">
        <f>D88/12</f>
        <v>0</v>
      </c>
      <c r="D88" s="87">
        <f>SUM(E88:P88)</f>
        <v>0</v>
      </c>
      <c r="E88" s="91">
        <f>'Faktisk budget 2025  '!E88-'Forventet budget 2025 '!E88</f>
        <v>0</v>
      </c>
      <c r="F88" s="62">
        <f>'Faktisk budget 2025  '!F88-'Forventet budget 2025 '!F88</f>
        <v>0</v>
      </c>
      <c r="G88" s="62">
        <f>'Faktisk budget 2025  '!G88-'Forventet budget 2025 '!G88</f>
        <v>0</v>
      </c>
      <c r="H88" s="62">
        <f>'Faktisk budget 2025  '!H88-'Forventet budget 2025 '!H88</f>
        <v>0</v>
      </c>
      <c r="I88" s="62">
        <f>'Faktisk budget 2025  '!I88-'Forventet budget 2025 '!I88</f>
        <v>0</v>
      </c>
      <c r="J88" s="62">
        <f>'Faktisk budget 2025  '!J88-'Forventet budget 2025 '!J88</f>
        <v>0</v>
      </c>
      <c r="K88" s="62">
        <f>'Faktisk budget 2025  '!K88-'Forventet budget 2025 '!K88</f>
        <v>0</v>
      </c>
      <c r="L88" s="62">
        <f>'Faktisk budget 2025  '!L88-'Forventet budget 2025 '!L88</f>
        <v>0</v>
      </c>
      <c r="M88" s="62">
        <f>'Faktisk budget 2025  '!M88-'Forventet budget 2025 '!M88</f>
        <v>0</v>
      </c>
      <c r="N88" s="62">
        <f>'Faktisk budget 2025  '!N88-'Forventet budget 2025 '!N88</f>
        <v>0</v>
      </c>
      <c r="O88" s="62">
        <f>'Faktisk budget 2025  '!O88-'Forventet budget 2025 '!O88</f>
        <v>0</v>
      </c>
      <c r="P88" s="63">
        <f>'Faktisk budget 2025  '!P88-'Forventet budget 2025 '!P88</f>
        <v>0</v>
      </c>
    </row>
    <row r="89" ht="18" customHeight="1">
      <c r="A89" s="36"/>
      <c r="B89" t="s" s="89">
        <f>'Forventet budget 2025 '!B89</f>
        <v>183</v>
      </c>
      <c r="C89" s="60">
        <f>D89/12</f>
        <v>0</v>
      </c>
      <c r="D89" s="90">
        <f>SUM(E89:P89)</f>
        <v>0</v>
      </c>
      <c r="E89" s="91">
        <f>'Faktisk budget 2025  '!E89-'Forventet budget 2025 '!E89</f>
        <v>0</v>
      </c>
      <c r="F89" s="62">
        <f>'Faktisk budget 2025  '!F89-'Forventet budget 2025 '!F89</f>
        <v>0</v>
      </c>
      <c r="G89" s="62">
        <f>'Faktisk budget 2025  '!G89-'Forventet budget 2025 '!G89</f>
        <v>0</v>
      </c>
      <c r="H89" s="62">
        <f>'Faktisk budget 2025  '!H89-'Forventet budget 2025 '!H89</f>
        <v>0</v>
      </c>
      <c r="I89" s="62">
        <f>'Faktisk budget 2025  '!I89-'Forventet budget 2025 '!I89</f>
        <v>0</v>
      </c>
      <c r="J89" s="62">
        <f>'Faktisk budget 2025  '!J89-'Forventet budget 2025 '!J89</f>
        <v>0</v>
      </c>
      <c r="K89" s="62">
        <f>'Faktisk budget 2025  '!K89-'Forventet budget 2025 '!K89</f>
        <v>0</v>
      </c>
      <c r="L89" s="62">
        <f>'Faktisk budget 2025  '!L89-'Forventet budget 2025 '!L89</f>
        <v>0</v>
      </c>
      <c r="M89" s="62">
        <f>'Faktisk budget 2025  '!M89-'Forventet budget 2025 '!M89</f>
        <v>0</v>
      </c>
      <c r="N89" s="62">
        <f>'Faktisk budget 2025  '!N89-'Forventet budget 2025 '!N89</f>
        <v>0</v>
      </c>
      <c r="O89" s="62">
        <f>'Faktisk budget 2025  '!O89-'Forventet budget 2025 '!O89</f>
        <v>0</v>
      </c>
      <c r="P89" s="63">
        <f>'Faktisk budget 2025  '!P89-'Forventet budget 2025 '!P89</f>
        <v>0</v>
      </c>
    </row>
    <row r="90" ht="18" customHeight="1">
      <c r="A90" s="36"/>
      <c r="B90" t="s" s="89">
        <f>'Forventet budget 2025 '!B90</f>
        <v>183</v>
      </c>
      <c r="C90" s="60">
        <f>D90/12</f>
        <v>0</v>
      </c>
      <c r="D90" s="90">
        <f>SUM(E90:P90)</f>
        <v>0</v>
      </c>
      <c r="E90" s="91">
        <f>'Faktisk budget 2025  '!E90-'Forventet budget 2025 '!E90</f>
        <v>0</v>
      </c>
      <c r="F90" s="62">
        <f>'Faktisk budget 2025  '!F90-'Forventet budget 2025 '!F90</f>
        <v>0</v>
      </c>
      <c r="G90" s="62">
        <f>'Faktisk budget 2025  '!G90-'Forventet budget 2025 '!G90</f>
        <v>0</v>
      </c>
      <c r="H90" s="62">
        <f>'Faktisk budget 2025  '!H90-'Forventet budget 2025 '!H90</f>
        <v>0</v>
      </c>
      <c r="I90" s="62">
        <f>'Faktisk budget 2025  '!I90-'Forventet budget 2025 '!I90</f>
        <v>0</v>
      </c>
      <c r="J90" s="62">
        <f>'Faktisk budget 2025  '!J90-'Forventet budget 2025 '!J90</f>
        <v>0</v>
      </c>
      <c r="K90" s="62">
        <f>'Faktisk budget 2025  '!K90-'Forventet budget 2025 '!K90</f>
        <v>0</v>
      </c>
      <c r="L90" s="62">
        <f>'Faktisk budget 2025  '!L90-'Forventet budget 2025 '!L90</f>
        <v>0</v>
      </c>
      <c r="M90" s="62">
        <f>'Faktisk budget 2025  '!M90-'Forventet budget 2025 '!M90</f>
        <v>0</v>
      </c>
      <c r="N90" s="62">
        <f>'Faktisk budget 2025  '!N90-'Forventet budget 2025 '!N90</f>
        <v>0</v>
      </c>
      <c r="O90" s="62">
        <f>'Faktisk budget 2025  '!O90-'Forventet budget 2025 '!O90</f>
        <v>0</v>
      </c>
      <c r="P90" s="63">
        <f>'Faktisk budget 2025  '!P90-'Forventet budget 2025 '!P90</f>
        <v>0</v>
      </c>
    </row>
    <row r="91" ht="18" customHeight="1">
      <c r="A91" s="36"/>
      <c r="B91" t="s" s="89">
        <f>'Forventet budget 2025 '!B91</f>
        <v>142</v>
      </c>
      <c r="C91" s="60">
        <f>D91/12</f>
        <v>0</v>
      </c>
      <c r="D91" s="90">
        <f>SUM(E91:P91)</f>
        <v>0</v>
      </c>
      <c r="E91" s="91">
        <f>'Faktisk budget 2025  '!E91-'Forventet budget 2025 '!E91</f>
        <v>0</v>
      </c>
      <c r="F91" s="62">
        <f>'Faktisk budget 2025  '!F91-'Forventet budget 2025 '!F91</f>
        <v>0</v>
      </c>
      <c r="G91" s="62">
        <f>'Faktisk budget 2025  '!G91-'Forventet budget 2025 '!G91</f>
        <v>0</v>
      </c>
      <c r="H91" s="62">
        <f>'Faktisk budget 2025  '!H91-'Forventet budget 2025 '!H91</f>
        <v>0</v>
      </c>
      <c r="I91" s="62">
        <f>'Faktisk budget 2025  '!I91-'Forventet budget 2025 '!I91</f>
        <v>0</v>
      </c>
      <c r="J91" s="62">
        <f>'Faktisk budget 2025  '!J91-'Forventet budget 2025 '!J91</f>
        <v>0</v>
      </c>
      <c r="K91" s="62">
        <f>'Faktisk budget 2025  '!K91-'Forventet budget 2025 '!K91</f>
        <v>0</v>
      </c>
      <c r="L91" s="62">
        <f>'Faktisk budget 2025  '!L91-'Forventet budget 2025 '!L91</f>
        <v>0</v>
      </c>
      <c r="M91" s="62">
        <f>'Faktisk budget 2025  '!M91-'Forventet budget 2025 '!M91</f>
        <v>0</v>
      </c>
      <c r="N91" s="62">
        <f>'Faktisk budget 2025  '!N91-'Forventet budget 2025 '!N91</f>
        <v>0</v>
      </c>
      <c r="O91" s="62">
        <f>'Faktisk budget 2025  '!O91-'Forventet budget 2025 '!O91</f>
        <v>0</v>
      </c>
      <c r="P91" s="63">
        <f>'Faktisk budget 2025  '!P91-'Forventet budget 2025 '!P91</f>
        <v>0</v>
      </c>
    </row>
    <row r="92" ht="19" customHeight="1">
      <c r="A92" s="36"/>
      <c r="B92" t="s" s="92">
        <f>'Forventet budget 2025 '!B92</f>
        <v>142</v>
      </c>
      <c r="C92" s="65">
        <f>D92/12</f>
        <v>0</v>
      </c>
      <c r="D92" s="93">
        <f>SUM(E92:P92)</f>
        <v>0</v>
      </c>
      <c r="E92" s="94">
        <f>'Faktisk budget 2025  '!E92-'Forventet budget 2025 '!E92</f>
        <v>0</v>
      </c>
      <c r="F92" s="95">
        <f>'Faktisk budget 2025  '!F92-'Forventet budget 2025 '!F92</f>
        <v>0</v>
      </c>
      <c r="G92" s="95">
        <f>'Faktisk budget 2025  '!G92-'Forventet budget 2025 '!G92</f>
        <v>0</v>
      </c>
      <c r="H92" s="95">
        <f>'Faktisk budget 2025  '!H92-'Forventet budget 2025 '!H92</f>
        <v>0</v>
      </c>
      <c r="I92" s="95">
        <f>'Faktisk budget 2025  '!I92-'Forventet budget 2025 '!I92</f>
        <v>0</v>
      </c>
      <c r="J92" s="95">
        <f>'Faktisk budget 2025  '!J92-'Forventet budget 2025 '!J92</f>
        <v>0</v>
      </c>
      <c r="K92" s="95">
        <f>'Faktisk budget 2025  '!K92-'Forventet budget 2025 '!K92</f>
        <v>0</v>
      </c>
      <c r="L92" s="95">
        <f>'Faktisk budget 2025  '!L92-'Forventet budget 2025 '!L92</f>
        <v>0</v>
      </c>
      <c r="M92" s="95">
        <f>'Faktisk budget 2025  '!M92-'Forventet budget 2025 '!M92</f>
        <v>0</v>
      </c>
      <c r="N92" s="95">
        <f>'Faktisk budget 2025  '!N92-'Forventet budget 2025 '!N92</f>
        <v>0</v>
      </c>
      <c r="O92" s="95">
        <f>'Faktisk budget 2025  '!O92-'Forventet budget 2025 '!O92</f>
        <v>0</v>
      </c>
      <c r="P92" s="67">
        <f>'Faktisk budget 2025  '!P92-'Forventet budget 2025 '!P92</f>
        <v>0</v>
      </c>
    </row>
    <row r="93" ht="19" customHeight="1">
      <c r="A93" s="36"/>
      <c r="B93" t="s" s="68">
        <v>95</v>
      </c>
      <c r="C93" s="69">
        <f>D93/12</f>
        <v>0</v>
      </c>
      <c r="D93" s="70">
        <f>SUM(D88:D92)</f>
        <v>0</v>
      </c>
      <c r="E93" s="96">
        <f>SUM(E88:E92)</f>
        <v>0</v>
      </c>
      <c r="F93" s="97">
        <f>SUM(F88:F92)</f>
        <v>0</v>
      </c>
      <c r="G93" s="97">
        <f>SUM(G88:G92)</f>
        <v>0</v>
      </c>
      <c r="H93" s="97">
        <f>SUM(H88:H92)</f>
        <v>0</v>
      </c>
      <c r="I93" s="97">
        <f>SUM(I88:I92)</f>
        <v>0</v>
      </c>
      <c r="J93" s="97">
        <f>SUM(J88:J92)</f>
        <v>0</v>
      </c>
      <c r="K93" s="97">
        <f>SUM(K88:K92)</f>
        <v>0</v>
      </c>
      <c r="L93" s="97">
        <f>SUM(L88:L92)</f>
        <v>0</v>
      </c>
      <c r="M93" s="97">
        <f>SUM(M88:M92)</f>
        <v>0</v>
      </c>
      <c r="N93" s="97">
        <f>SUM(N88:N92)</f>
        <v>0</v>
      </c>
      <c r="O93" s="97">
        <f>SUM(O88:O92)</f>
        <v>0</v>
      </c>
      <c r="P93" s="73">
        <f>SUM(P88:P92)</f>
        <v>0</v>
      </c>
    </row>
    <row r="94" ht="19" customHeight="1">
      <c r="A94" s="36"/>
      <c r="B94" s="107"/>
      <c r="C94" s="108"/>
      <c r="D94" s="108"/>
      <c r="E94" s="108"/>
      <c r="F94" s="108"/>
      <c r="G94" s="108"/>
      <c r="H94" s="108"/>
      <c r="I94" s="108"/>
      <c r="J94" s="108"/>
      <c r="K94" s="108"/>
      <c r="L94" s="108"/>
      <c r="M94" s="108"/>
      <c r="N94" s="108"/>
      <c r="O94" s="108"/>
      <c r="P94" s="109"/>
    </row>
    <row r="95" ht="22" customHeight="1">
      <c r="A95" s="36"/>
      <c r="B95" t="s" s="83">
        <v>96</v>
      </c>
      <c r="C95" t="s" s="103">
        <v>20</v>
      </c>
      <c r="D95" t="s" s="84">
        <v>21</v>
      </c>
      <c r="E95" t="s" s="103">
        <v>22</v>
      </c>
      <c r="F95" t="s" s="103">
        <v>23</v>
      </c>
      <c r="G95" t="s" s="103">
        <v>24</v>
      </c>
      <c r="H95" t="s" s="103">
        <v>25</v>
      </c>
      <c r="I95" t="s" s="103">
        <v>26</v>
      </c>
      <c r="J95" t="s" s="103">
        <v>27</v>
      </c>
      <c r="K95" t="s" s="103">
        <v>28</v>
      </c>
      <c r="L95" t="s" s="103">
        <v>29</v>
      </c>
      <c r="M95" t="s" s="103">
        <v>30</v>
      </c>
      <c r="N95" t="s" s="103">
        <v>31</v>
      </c>
      <c r="O95" t="s" s="103">
        <v>32</v>
      </c>
      <c r="P95" t="s" s="104">
        <v>33</v>
      </c>
    </row>
    <row r="96" ht="18" customHeight="1">
      <c r="A96" s="36"/>
      <c r="B96" t="s" s="86">
        <f>'Forventet budget 2025 '!B96</f>
        <v>184</v>
      </c>
      <c r="C96" s="60">
        <f>D96/12</f>
        <v>0</v>
      </c>
      <c r="D96" s="87">
        <f>SUM(E96:P96)</f>
        <v>0</v>
      </c>
      <c r="E96" s="91">
        <f>'Faktisk budget 2025  '!E96-'Forventet budget 2025 '!E96</f>
        <v>0</v>
      </c>
      <c r="F96" s="62">
        <f>'Faktisk budget 2025  '!F96-'Forventet budget 2025 '!F96</f>
        <v>0</v>
      </c>
      <c r="G96" s="62">
        <f>'Faktisk budget 2025  '!G96-'Forventet budget 2025 '!G96</f>
        <v>0</v>
      </c>
      <c r="H96" s="62">
        <f>'Faktisk budget 2025  '!H96-'Forventet budget 2025 '!H96</f>
        <v>0</v>
      </c>
      <c r="I96" s="62">
        <f>'Faktisk budget 2025  '!I96-'Forventet budget 2025 '!I96</f>
        <v>0</v>
      </c>
      <c r="J96" s="62">
        <f>'Faktisk budget 2025  '!J96-'Forventet budget 2025 '!J96</f>
        <v>0</v>
      </c>
      <c r="K96" s="62">
        <f>'Faktisk budget 2025  '!K96-'Forventet budget 2025 '!K96</f>
        <v>0</v>
      </c>
      <c r="L96" s="62">
        <f>'Faktisk budget 2025  '!L96-'Forventet budget 2025 '!L96</f>
        <v>0</v>
      </c>
      <c r="M96" s="62">
        <f>'Faktisk budget 2025  '!M96-'Forventet budget 2025 '!M96</f>
        <v>0</v>
      </c>
      <c r="N96" s="62">
        <f>'Faktisk budget 2025  '!N96-'Forventet budget 2025 '!N96</f>
        <v>0</v>
      </c>
      <c r="O96" s="62">
        <f>'Faktisk budget 2025  '!O96-'Forventet budget 2025 '!O96</f>
        <v>0</v>
      </c>
      <c r="P96" s="63">
        <f>'Faktisk budget 2025  '!P96-'Forventet budget 2025 '!P96</f>
        <v>0</v>
      </c>
    </row>
    <row r="97" ht="18" customHeight="1">
      <c r="A97" s="36"/>
      <c r="B97" t="s" s="89">
        <f>'Forventet budget 2025 '!B97</f>
        <v>185</v>
      </c>
      <c r="C97" s="60">
        <f>D97/12</f>
        <v>0</v>
      </c>
      <c r="D97" s="90">
        <f>SUM(E97:P97)</f>
        <v>0</v>
      </c>
      <c r="E97" s="91">
        <f>'Faktisk budget 2025  '!E97-'Forventet budget 2025 '!E97</f>
        <v>0</v>
      </c>
      <c r="F97" s="62">
        <f>'Faktisk budget 2025  '!F97-'Forventet budget 2025 '!F97</f>
        <v>0</v>
      </c>
      <c r="G97" s="62">
        <f>'Faktisk budget 2025  '!G97-'Forventet budget 2025 '!G97</f>
        <v>0</v>
      </c>
      <c r="H97" s="62">
        <f>'Faktisk budget 2025  '!H97-'Forventet budget 2025 '!H97</f>
        <v>0</v>
      </c>
      <c r="I97" s="62">
        <f>'Faktisk budget 2025  '!I97-'Forventet budget 2025 '!I97</f>
        <v>0</v>
      </c>
      <c r="J97" s="62">
        <f>'Faktisk budget 2025  '!J97-'Forventet budget 2025 '!J97</f>
        <v>0</v>
      </c>
      <c r="K97" s="62">
        <f>'Faktisk budget 2025  '!K97-'Forventet budget 2025 '!K97</f>
        <v>0</v>
      </c>
      <c r="L97" s="62">
        <f>'Faktisk budget 2025  '!L97-'Forventet budget 2025 '!L97</f>
        <v>0</v>
      </c>
      <c r="M97" s="62">
        <f>'Faktisk budget 2025  '!M97-'Forventet budget 2025 '!M97</f>
        <v>0</v>
      </c>
      <c r="N97" s="62">
        <f>'Faktisk budget 2025  '!N97-'Forventet budget 2025 '!N97</f>
        <v>0</v>
      </c>
      <c r="O97" s="62">
        <f>'Faktisk budget 2025  '!O97-'Forventet budget 2025 '!O97</f>
        <v>0</v>
      </c>
      <c r="P97" s="63">
        <f>'Faktisk budget 2025  '!P97-'Forventet budget 2025 '!P97</f>
        <v>0</v>
      </c>
    </row>
    <row r="98" ht="18" customHeight="1">
      <c r="A98" s="36"/>
      <c r="B98" t="s" s="89">
        <f>'Forventet budget 2025 '!B98</f>
        <v>186</v>
      </c>
      <c r="C98" s="60">
        <f>D98/12</f>
        <v>0</v>
      </c>
      <c r="D98" s="90">
        <f>SUM(E98:P98)</f>
        <v>0</v>
      </c>
      <c r="E98" s="91">
        <f>'Faktisk budget 2025  '!E98-'Forventet budget 2025 '!E98</f>
        <v>0</v>
      </c>
      <c r="F98" s="62">
        <f>'Faktisk budget 2025  '!F98-'Forventet budget 2025 '!F98</f>
        <v>0</v>
      </c>
      <c r="G98" s="62">
        <f>'Faktisk budget 2025  '!G98-'Forventet budget 2025 '!G98</f>
        <v>0</v>
      </c>
      <c r="H98" s="62">
        <f>'Faktisk budget 2025  '!H98-'Forventet budget 2025 '!H98</f>
        <v>0</v>
      </c>
      <c r="I98" s="62">
        <f>'Faktisk budget 2025  '!I98-'Forventet budget 2025 '!I98</f>
        <v>0</v>
      </c>
      <c r="J98" s="62">
        <f>'Faktisk budget 2025  '!J98-'Forventet budget 2025 '!J98</f>
        <v>0</v>
      </c>
      <c r="K98" s="62">
        <f>'Faktisk budget 2025  '!K98-'Forventet budget 2025 '!K98</f>
        <v>0</v>
      </c>
      <c r="L98" s="62">
        <f>'Faktisk budget 2025  '!L98-'Forventet budget 2025 '!L98</f>
        <v>0</v>
      </c>
      <c r="M98" s="62">
        <f>'Faktisk budget 2025  '!M98-'Forventet budget 2025 '!M98</f>
        <v>0</v>
      </c>
      <c r="N98" s="62">
        <f>'Faktisk budget 2025  '!N98-'Forventet budget 2025 '!N98</f>
        <v>0</v>
      </c>
      <c r="O98" s="62">
        <f>'Faktisk budget 2025  '!O98-'Forventet budget 2025 '!O98</f>
        <v>0</v>
      </c>
      <c r="P98" s="63">
        <f>'Faktisk budget 2025  '!P98-'Forventet budget 2025 '!P98</f>
        <v>0</v>
      </c>
    </row>
    <row r="99" ht="18" customHeight="1">
      <c r="A99" s="36"/>
      <c r="B99" t="s" s="89">
        <f>'Forventet budget 2025 '!B99</f>
        <v>142</v>
      </c>
      <c r="C99" s="60">
        <f>D99/12</f>
        <v>0</v>
      </c>
      <c r="D99" s="90">
        <f>SUM(E99:P99)</f>
        <v>0</v>
      </c>
      <c r="E99" s="91">
        <f>'Faktisk budget 2025  '!E99-'Forventet budget 2025 '!E99</f>
        <v>0</v>
      </c>
      <c r="F99" s="62">
        <f>'Faktisk budget 2025  '!F99-'Forventet budget 2025 '!F99</f>
        <v>0</v>
      </c>
      <c r="G99" s="62">
        <f>'Faktisk budget 2025  '!G99-'Forventet budget 2025 '!G99</f>
        <v>0</v>
      </c>
      <c r="H99" s="62">
        <f>'Faktisk budget 2025  '!H99-'Forventet budget 2025 '!H99</f>
        <v>0</v>
      </c>
      <c r="I99" s="62">
        <f>'Faktisk budget 2025  '!I99-'Forventet budget 2025 '!I99</f>
        <v>0</v>
      </c>
      <c r="J99" s="62">
        <f>'Faktisk budget 2025  '!J99-'Forventet budget 2025 '!J99</f>
        <v>0</v>
      </c>
      <c r="K99" s="62">
        <f>'Faktisk budget 2025  '!K99-'Forventet budget 2025 '!K99</f>
        <v>0</v>
      </c>
      <c r="L99" s="62">
        <f>'Faktisk budget 2025  '!L99-'Forventet budget 2025 '!L99</f>
        <v>0</v>
      </c>
      <c r="M99" s="62">
        <f>'Faktisk budget 2025  '!M99-'Forventet budget 2025 '!M99</f>
        <v>0</v>
      </c>
      <c r="N99" s="62">
        <f>'Faktisk budget 2025  '!N99-'Forventet budget 2025 '!N99</f>
        <v>0</v>
      </c>
      <c r="O99" s="62">
        <f>'Faktisk budget 2025  '!O99-'Forventet budget 2025 '!O99</f>
        <v>0</v>
      </c>
      <c r="P99" s="63">
        <f>'Faktisk budget 2025  '!P99-'Forventet budget 2025 '!P99</f>
        <v>0</v>
      </c>
    </row>
    <row r="100" ht="19" customHeight="1">
      <c r="A100" s="36"/>
      <c r="B100" t="s" s="92">
        <f>'Forventet budget 2025 '!B100</f>
        <v>142</v>
      </c>
      <c r="C100" s="65">
        <f>D100/12</f>
        <v>0</v>
      </c>
      <c r="D100" s="93">
        <f>SUM(E100:P100)</f>
        <v>0</v>
      </c>
      <c r="E100" s="94">
        <f>'Faktisk budget 2025  '!E100-'Forventet budget 2025 '!E100</f>
        <v>0</v>
      </c>
      <c r="F100" s="95">
        <f>'Faktisk budget 2025  '!F100-'Forventet budget 2025 '!F100</f>
        <v>0</v>
      </c>
      <c r="G100" s="95">
        <f>'Faktisk budget 2025  '!G100-'Forventet budget 2025 '!G100</f>
        <v>0</v>
      </c>
      <c r="H100" s="95">
        <f>'Faktisk budget 2025  '!H100-'Forventet budget 2025 '!H100</f>
        <v>0</v>
      </c>
      <c r="I100" s="95">
        <f>'Faktisk budget 2025  '!I100-'Forventet budget 2025 '!I100</f>
        <v>0</v>
      </c>
      <c r="J100" s="95">
        <f>'Faktisk budget 2025  '!J100-'Forventet budget 2025 '!J100</f>
        <v>0</v>
      </c>
      <c r="K100" s="95">
        <f>'Faktisk budget 2025  '!K100-'Forventet budget 2025 '!K100</f>
        <v>0</v>
      </c>
      <c r="L100" s="95">
        <f>'Faktisk budget 2025  '!L100-'Forventet budget 2025 '!L100</f>
        <v>0</v>
      </c>
      <c r="M100" s="95">
        <f>'Faktisk budget 2025  '!M100-'Forventet budget 2025 '!M100</f>
        <v>0</v>
      </c>
      <c r="N100" s="95">
        <f>'Faktisk budget 2025  '!N100-'Forventet budget 2025 '!N100</f>
        <v>0</v>
      </c>
      <c r="O100" s="95">
        <f>'Faktisk budget 2025  '!O100-'Forventet budget 2025 '!O100</f>
        <v>0</v>
      </c>
      <c r="P100" s="67">
        <f>'Faktisk budget 2025  '!P100-'Forventet budget 2025 '!P100</f>
        <v>0</v>
      </c>
    </row>
    <row r="101" ht="19" customHeight="1">
      <c r="A101" s="36"/>
      <c r="B101" t="s" s="68">
        <v>100</v>
      </c>
      <c r="C101" s="69">
        <f>D101/12</f>
        <v>0</v>
      </c>
      <c r="D101" s="70">
        <f>SUM(D96:D100)</f>
        <v>0</v>
      </c>
      <c r="E101" s="70">
        <f>SUM(E96:E100)</f>
        <v>0</v>
      </c>
      <c r="F101" s="70">
        <f>SUM(F96:F100)</f>
        <v>0</v>
      </c>
      <c r="G101" s="70">
        <f>SUM(G96:G100)</f>
        <v>0</v>
      </c>
      <c r="H101" s="70">
        <f>SUM(H96:H100)</f>
        <v>0</v>
      </c>
      <c r="I101" s="70">
        <f>SUM(I96:I100)</f>
        <v>0</v>
      </c>
      <c r="J101" s="70">
        <f>SUM(J96:J100)</f>
        <v>0</v>
      </c>
      <c r="K101" s="70">
        <f>SUM(K96:K100)</f>
        <v>0</v>
      </c>
      <c r="L101" s="70">
        <f>SUM(L96:L100)</f>
        <v>0</v>
      </c>
      <c r="M101" s="70">
        <f>SUM(M96:M100)</f>
        <v>0</v>
      </c>
      <c r="N101" s="70">
        <f>SUM(N96:N100)</f>
        <v>0</v>
      </c>
      <c r="O101" s="70">
        <f>SUM(O96:O100)</f>
        <v>0</v>
      </c>
      <c r="P101" s="70">
        <f>SUM(P96:P100)</f>
        <v>0</v>
      </c>
    </row>
    <row r="102" ht="19" customHeight="1">
      <c r="A102" s="36"/>
      <c r="B102" s="110"/>
      <c r="C102" s="111"/>
      <c r="D102" s="112"/>
      <c r="E102" s="112"/>
      <c r="F102" s="112"/>
      <c r="G102" s="112"/>
      <c r="H102" s="112"/>
      <c r="I102" s="112"/>
      <c r="J102" s="112"/>
      <c r="K102" s="112"/>
      <c r="L102" s="112"/>
      <c r="M102" s="112"/>
      <c r="N102" s="112"/>
      <c r="O102" s="112"/>
      <c r="P102" s="113"/>
    </row>
    <row r="103" ht="22" customHeight="1">
      <c r="A103" s="36"/>
      <c r="B103" t="s" s="83">
        <v>101</v>
      </c>
      <c r="C103" t="s" s="84">
        <v>20</v>
      </c>
      <c r="D103" t="s" s="84">
        <v>21</v>
      </c>
      <c r="E103" t="s" s="103">
        <v>22</v>
      </c>
      <c r="F103" t="s" s="103">
        <v>23</v>
      </c>
      <c r="G103" t="s" s="103">
        <v>24</v>
      </c>
      <c r="H103" t="s" s="103">
        <v>25</v>
      </c>
      <c r="I103" t="s" s="103">
        <v>26</v>
      </c>
      <c r="J103" t="s" s="103">
        <v>27</v>
      </c>
      <c r="K103" t="s" s="103">
        <v>28</v>
      </c>
      <c r="L103" t="s" s="103">
        <v>29</v>
      </c>
      <c r="M103" t="s" s="103">
        <v>30</v>
      </c>
      <c r="N103" t="s" s="103">
        <v>31</v>
      </c>
      <c r="O103" t="s" s="103">
        <v>32</v>
      </c>
      <c r="P103" t="s" s="104">
        <v>33</v>
      </c>
    </row>
    <row r="104" ht="18" customHeight="1">
      <c r="A104" s="36"/>
      <c r="B104" t="s" s="86">
        <f>'Forventet budget 2025 '!B104</f>
        <v>187</v>
      </c>
      <c r="C104" s="55">
        <f>D104/12</f>
        <v>0</v>
      </c>
      <c r="D104" s="87">
        <f>SUM(E104:P104)</f>
        <v>0</v>
      </c>
      <c r="E104" s="91">
        <f>'Faktisk budget 2025  '!E104-'Forventet budget 2025 '!E104</f>
        <v>0</v>
      </c>
      <c r="F104" s="62">
        <f>'Faktisk budget 2025  '!F104-'Forventet budget 2025 '!F104</f>
        <v>0</v>
      </c>
      <c r="G104" s="62">
        <f>'Faktisk budget 2025  '!G104-'Forventet budget 2025 '!G104</f>
        <v>0</v>
      </c>
      <c r="H104" s="62">
        <f>'Faktisk budget 2025  '!H104-'Forventet budget 2025 '!H104</f>
        <v>0</v>
      </c>
      <c r="I104" s="62">
        <f>'Faktisk budget 2025  '!I104-'Forventet budget 2025 '!I104</f>
        <v>0</v>
      </c>
      <c r="J104" s="62">
        <f>'Faktisk budget 2025  '!J104-'Forventet budget 2025 '!J104</f>
        <v>0</v>
      </c>
      <c r="K104" s="62">
        <f>'Faktisk budget 2025  '!K104-'Forventet budget 2025 '!K104</f>
        <v>0</v>
      </c>
      <c r="L104" s="62">
        <f>'Faktisk budget 2025  '!L104-'Forventet budget 2025 '!L104</f>
        <v>0</v>
      </c>
      <c r="M104" s="62">
        <f>'Faktisk budget 2025  '!M104-'Forventet budget 2025 '!M104</f>
        <v>0</v>
      </c>
      <c r="N104" s="62">
        <f>'Faktisk budget 2025  '!N104-'Forventet budget 2025 '!N104</f>
        <v>0</v>
      </c>
      <c r="O104" s="62">
        <f>'Faktisk budget 2025  '!O104-'Forventet budget 2025 '!O104</f>
        <v>0</v>
      </c>
      <c r="P104" s="63">
        <f>'Faktisk budget 2025  '!P104-'Forventet budget 2025 '!P104</f>
        <v>0</v>
      </c>
    </row>
    <row r="105" ht="18" customHeight="1">
      <c r="A105" s="36"/>
      <c r="B105" t="s" s="89">
        <f>'Forventet budget 2025 '!B105</f>
        <v>188</v>
      </c>
      <c r="C105" s="60">
        <f>D105/12</f>
        <v>0</v>
      </c>
      <c r="D105" s="90">
        <f>SUM(E105:P105)</f>
        <v>0</v>
      </c>
      <c r="E105" s="91">
        <f>'Faktisk budget 2025  '!E105-'Forventet budget 2025 '!E105</f>
        <v>0</v>
      </c>
      <c r="F105" s="62">
        <f>'Faktisk budget 2025  '!F105-'Forventet budget 2025 '!F105</f>
        <v>0</v>
      </c>
      <c r="G105" s="62">
        <f>'Faktisk budget 2025  '!G105-'Forventet budget 2025 '!G105</f>
        <v>0</v>
      </c>
      <c r="H105" s="62">
        <f>'Faktisk budget 2025  '!H105-'Forventet budget 2025 '!H105</f>
        <v>0</v>
      </c>
      <c r="I105" s="62">
        <f>'Faktisk budget 2025  '!I105-'Forventet budget 2025 '!I105</f>
        <v>0</v>
      </c>
      <c r="J105" s="62">
        <f>'Faktisk budget 2025  '!J105-'Forventet budget 2025 '!J105</f>
        <v>0</v>
      </c>
      <c r="K105" s="62">
        <f>'Faktisk budget 2025  '!K105-'Forventet budget 2025 '!K105</f>
        <v>0</v>
      </c>
      <c r="L105" s="62">
        <f>'Faktisk budget 2025  '!L105-'Forventet budget 2025 '!L105</f>
        <v>0</v>
      </c>
      <c r="M105" s="62">
        <f>'Faktisk budget 2025  '!M105-'Forventet budget 2025 '!M105</f>
        <v>0</v>
      </c>
      <c r="N105" s="62">
        <f>'Faktisk budget 2025  '!N105-'Forventet budget 2025 '!N105</f>
        <v>0</v>
      </c>
      <c r="O105" s="62">
        <f>'Faktisk budget 2025  '!O105-'Forventet budget 2025 '!O105</f>
        <v>0</v>
      </c>
      <c r="P105" s="63">
        <f>'Faktisk budget 2025  '!P105-'Forventet budget 2025 '!P105</f>
        <v>0</v>
      </c>
    </row>
    <row r="106" ht="18" customHeight="1">
      <c r="A106" s="36"/>
      <c r="B106" t="s" s="89">
        <f>'Forventet budget 2025 '!B106</f>
        <v>189</v>
      </c>
      <c r="C106" s="60">
        <f>D106/12</f>
        <v>0</v>
      </c>
      <c r="D106" s="90">
        <f>SUM(E106:P106)</f>
        <v>0</v>
      </c>
      <c r="E106" s="91">
        <f>'Faktisk budget 2025  '!E106-'Forventet budget 2025 '!E106</f>
        <v>0</v>
      </c>
      <c r="F106" s="62">
        <f>'Faktisk budget 2025  '!F106-'Forventet budget 2025 '!F106</f>
        <v>0</v>
      </c>
      <c r="G106" s="62">
        <f>'Faktisk budget 2025  '!G106-'Forventet budget 2025 '!G106</f>
        <v>0</v>
      </c>
      <c r="H106" s="62">
        <f>'Faktisk budget 2025  '!H106-'Forventet budget 2025 '!H106</f>
        <v>0</v>
      </c>
      <c r="I106" s="62">
        <f>'Faktisk budget 2025  '!I106-'Forventet budget 2025 '!I106</f>
        <v>0</v>
      </c>
      <c r="J106" s="62">
        <f>'Faktisk budget 2025  '!J106-'Forventet budget 2025 '!J106</f>
        <v>0</v>
      </c>
      <c r="K106" s="62">
        <f>'Faktisk budget 2025  '!K106-'Forventet budget 2025 '!K106</f>
        <v>0</v>
      </c>
      <c r="L106" s="62">
        <f>'Faktisk budget 2025  '!L106-'Forventet budget 2025 '!L106</f>
        <v>0</v>
      </c>
      <c r="M106" s="62">
        <f>'Faktisk budget 2025  '!M106-'Forventet budget 2025 '!M106</f>
        <v>0</v>
      </c>
      <c r="N106" s="62">
        <f>'Faktisk budget 2025  '!N106-'Forventet budget 2025 '!N106</f>
        <v>0</v>
      </c>
      <c r="O106" s="62">
        <f>'Faktisk budget 2025  '!O106-'Forventet budget 2025 '!O106</f>
        <v>0</v>
      </c>
      <c r="P106" s="63">
        <f>'Faktisk budget 2025  '!P106-'Forventet budget 2025 '!P106</f>
        <v>0</v>
      </c>
    </row>
    <row r="107" ht="18" customHeight="1">
      <c r="A107" s="36"/>
      <c r="B107" t="s" s="89">
        <f>'Forventet budget 2025 '!B107</f>
        <v>190</v>
      </c>
      <c r="C107" s="60">
        <f>D107/12</f>
        <v>0</v>
      </c>
      <c r="D107" s="90">
        <f>SUM(E107:P107)</f>
        <v>0</v>
      </c>
      <c r="E107" s="91">
        <f>'Faktisk budget 2025  '!E107-'Forventet budget 2025 '!E107</f>
        <v>0</v>
      </c>
      <c r="F107" s="62">
        <f>'Faktisk budget 2025  '!F107-'Forventet budget 2025 '!F107</f>
        <v>0</v>
      </c>
      <c r="G107" s="62">
        <f>'Faktisk budget 2025  '!G107-'Forventet budget 2025 '!G107</f>
        <v>0</v>
      </c>
      <c r="H107" s="62">
        <f>'Faktisk budget 2025  '!H107-'Forventet budget 2025 '!H107</f>
        <v>0</v>
      </c>
      <c r="I107" s="62">
        <f>'Faktisk budget 2025  '!I107-'Forventet budget 2025 '!I107</f>
        <v>0</v>
      </c>
      <c r="J107" s="62">
        <f>'Faktisk budget 2025  '!J107-'Forventet budget 2025 '!J107</f>
        <v>0</v>
      </c>
      <c r="K107" s="62">
        <f>'Faktisk budget 2025  '!K107-'Forventet budget 2025 '!K107</f>
        <v>0</v>
      </c>
      <c r="L107" s="62">
        <f>'Faktisk budget 2025  '!L107-'Forventet budget 2025 '!L107</f>
        <v>0</v>
      </c>
      <c r="M107" s="62">
        <f>'Faktisk budget 2025  '!M107-'Forventet budget 2025 '!M107</f>
        <v>0</v>
      </c>
      <c r="N107" s="62">
        <f>'Faktisk budget 2025  '!N107-'Forventet budget 2025 '!N107</f>
        <v>0</v>
      </c>
      <c r="O107" s="62">
        <f>'Faktisk budget 2025  '!O107-'Forventet budget 2025 '!O107</f>
        <v>0</v>
      </c>
      <c r="P107" s="63">
        <f>'Faktisk budget 2025  '!P107-'Forventet budget 2025 '!P107</f>
        <v>0</v>
      </c>
    </row>
    <row r="108" ht="18" customHeight="1">
      <c r="A108" s="36"/>
      <c r="B108" t="s" s="89">
        <f>'Forventet budget 2025 '!B108</f>
        <v>191</v>
      </c>
      <c r="C108" s="60">
        <f>D108/12</f>
        <v>0</v>
      </c>
      <c r="D108" s="90">
        <f>SUM(E108:P108)</f>
        <v>0</v>
      </c>
      <c r="E108" s="91">
        <f>'Faktisk budget 2025  '!E108-'Forventet budget 2025 '!E108</f>
        <v>0</v>
      </c>
      <c r="F108" s="62">
        <f>'Faktisk budget 2025  '!F108-'Forventet budget 2025 '!F108</f>
        <v>0</v>
      </c>
      <c r="G108" s="62">
        <f>'Faktisk budget 2025  '!G108-'Forventet budget 2025 '!G108</f>
        <v>0</v>
      </c>
      <c r="H108" s="62">
        <f>'Faktisk budget 2025  '!H108-'Forventet budget 2025 '!H108</f>
        <v>0</v>
      </c>
      <c r="I108" s="62">
        <f>'Faktisk budget 2025  '!I108-'Forventet budget 2025 '!I108</f>
        <v>0</v>
      </c>
      <c r="J108" s="62">
        <f>'Faktisk budget 2025  '!J108-'Forventet budget 2025 '!J108</f>
        <v>0</v>
      </c>
      <c r="K108" s="62">
        <f>'Faktisk budget 2025  '!K108-'Forventet budget 2025 '!K108</f>
        <v>0</v>
      </c>
      <c r="L108" s="62">
        <f>'Faktisk budget 2025  '!L108-'Forventet budget 2025 '!L108</f>
        <v>0</v>
      </c>
      <c r="M108" s="62">
        <f>'Faktisk budget 2025  '!M108-'Forventet budget 2025 '!M108</f>
        <v>0</v>
      </c>
      <c r="N108" s="62">
        <f>'Faktisk budget 2025  '!N108-'Forventet budget 2025 '!N108</f>
        <v>0</v>
      </c>
      <c r="O108" s="62">
        <f>'Faktisk budget 2025  '!O108-'Forventet budget 2025 '!O108</f>
        <v>0</v>
      </c>
      <c r="P108" s="63">
        <f>'Faktisk budget 2025  '!P108-'Forventet budget 2025 '!P108</f>
        <v>0</v>
      </c>
    </row>
    <row r="109" ht="18" customHeight="1">
      <c r="A109" s="36"/>
      <c r="B109" t="s" s="89">
        <f>'Forventet budget 2025 '!B109</f>
        <v>192</v>
      </c>
      <c r="C109" s="60">
        <f>D109/12</f>
        <v>0</v>
      </c>
      <c r="D109" s="90">
        <f>SUM(E109:P109)</f>
        <v>0</v>
      </c>
      <c r="E109" s="91">
        <f>'Faktisk budget 2025  '!E109-'Forventet budget 2025 '!E109</f>
        <v>0</v>
      </c>
      <c r="F109" s="62">
        <f>'Faktisk budget 2025  '!F109-'Forventet budget 2025 '!F109</f>
        <v>0</v>
      </c>
      <c r="G109" s="62">
        <f>'Faktisk budget 2025  '!G109-'Forventet budget 2025 '!G109</f>
        <v>0</v>
      </c>
      <c r="H109" s="62">
        <f>'Faktisk budget 2025  '!H109-'Forventet budget 2025 '!H109</f>
        <v>0</v>
      </c>
      <c r="I109" s="62">
        <f>'Faktisk budget 2025  '!I109-'Forventet budget 2025 '!I109</f>
        <v>0</v>
      </c>
      <c r="J109" s="62">
        <f>'Faktisk budget 2025  '!J109-'Forventet budget 2025 '!J109</f>
        <v>0</v>
      </c>
      <c r="K109" s="62">
        <f>'Faktisk budget 2025  '!K109-'Forventet budget 2025 '!K109</f>
        <v>0</v>
      </c>
      <c r="L109" s="62">
        <f>'Faktisk budget 2025  '!L109-'Forventet budget 2025 '!L109</f>
        <v>0</v>
      </c>
      <c r="M109" s="62">
        <f>'Faktisk budget 2025  '!M109-'Forventet budget 2025 '!M109</f>
        <v>0</v>
      </c>
      <c r="N109" s="62">
        <f>'Faktisk budget 2025  '!N109-'Forventet budget 2025 '!N109</f>
        <v>0</v>
      </c>
      <c r="O109" s="62">
        <f>'Faktisk budget 2025  '!O109-'Forventet budget 2025 '!O109</f>
        <v>0</v>
      </c>
      <c r="P109" s="63">
        <f>'Faktisk budget 2025  '!P109-'Forventet budget 2025 '!P109</f>
        <v>0</v>
      </c>
    </row>
    <row r="110" ht="18" customHeight="1">
      <c r="A110" s="36"/>
      <c r="B110" t="s" s="89">
        <f>'Forventet budget 2025 '!B110</f>
        <v>193</v>
      </c>
      <c r="C110" s="60">
        <f>D110/12</f>
        <v>0</v>
      </c>
      <c r="D110" s="90">
        <f>SUM(E110:P110)</f>
        <v>0</v>
      </c>
      <c r="E110" s="91">
        <f>'Faktisk budget 2025  '!E110-'Forventet budget 2025 '!E110</f>
        <v>0</v>
      </c>
      <c r="F110" s="62">
        <f>'Faktisk budget 2025  '!F110-'Forventet budget 2025 '!F110</f>
        <v>0</v>
      </c>
      <c r="G110" s="62">
        <f>'Faktisk budget 2025  '!G110-'Forventet budget 2025 '!G110</f>
        <v>0</v>
      </c>
      <c r="H110" s="62">
        <f>'Faktisk budget 2025  '!H110-'Forventet budget 2025 '!H110</f>
        <v>0</v>
      </c>
      <c r="I110" s="62">
        <f>'Faktisk budget 2025  '!I110-'Forventet budget 2025 '!I110</f>
        <v>0</v>
      </c>
      <c r="J110" s="62">
        <f>'Faktisk budget 2025  '!J110-'Forventet budget 2025 '!J110</f>
        <v>0</v>
      </c>
      <c r="K110" s="62">
        <f>'Faktisk budget 2025  '!K110-'Forventet budget 2025 '!K110</f>
        <v>0</v>
      </c>
      <c r="L110" s="62">
        <f>'Faktisk budget 2025  '!L110-'Forventet budget 2025 '!L110</f>
        <v>0</v>
      </c>
      <c r="M110" s="62">
        <f>'Faktisk budget 2025  '!M110-'Forventet budget 2025 '!M110</f>
        <v>0</v>
      </c>
      <c r="N110" s="62">
        <f>'Faktisk budget 2025  '!N110-'Forventet budget 2025 '!N110</f>
        <v>0</v>
      </c>
      <c r="O110" s="62">
        <f>'Faktisk budget 2025  '!O110-'Forventet budget 2025 '!O110</f>
        <v>0</v>
      </c>
      <c r="P110" s="63">
        <f>'Faktisk budget 2025  '!P110-'Forventet budget 2025 '!P110</f>
        <v>0</v>
      </c>
    </row>
    <row r="111" ht="18" customHeight="1">
      <c r="A111" s="36"/>
      <c r="B111" t="s" s="89">
        <f>'Forventet budget 2025 '!B111</f>
        <v>194</v>
      </c>
      <c r="C111" s="60">
        <f>D111/12</f>
        <v>0</v>
      </c>
      <c r="D111" s="90">
        <f>SUM(E111:P111)</f>
        <v>0</v>
      </c>
      <c r="E111" s="91">
        <f>'Faktisk budget 2025  '!E111-'Forventet budget 2025 '!E111</f>
        <v>0</v>
      </c>
      <c r="F111" s="62">
        <f>'Faktisk budget 2025  '!F111-'Forventet budget 2025 '!F111</f>
        <v>0</v>
      </c>
      <c r="G111" s="62">
        <f>'Faktisk budget 2025  '!G111-'Forventet budget 2025 '!G111</f>
        <v>0</v>
      </c>
      <c r="H111" s="62">
        <f>'Faktisk budget 2025  '!H111-'Forventet budget 2025 '!H111</f>
        <v>0</v>
      </c>
      <c r="I111" s="62">
        <f>'Faktisk budget 2025  '!I111-'Forventet budget 2025 '!I111</f>
        <v>0</v>
      </c>
      <c r="J111" s="62">
        <f>'Faktisk budget 2025  '!J111-'Forventet budget 2025 '!J111</f>
        <v>0</v>
      </c>
      <c r="K111" s="62">
        <f>'Faktisk budget 2025  '!K111-'Forventet budget 2025 '!K111</f>
        <v>0</v>
      </c>
      <c r="L111" s="62">
        <f>'Faktisk budget 2025  '!L111-'Forventet budget 2025 '!L111</f>
        <v>0</v>
      </c>
      <c r="M111" s="62">
        <f>'Faktisk budget 2025  '!M111-'Forventet budget 2025 '!M111</f>
        <v>0</v>
      </c>
      <c r="N111" s="62">
        <f>'Faktisk budget 2025  '!N111-'Forventet budget 2025 '!N111</f>
        <v>0</v>
      </c>
      <c r="O111" s="62">
        <f>'Faktisk budget 2025  '!O111-'Forventet budget 2025 '!O111</f>
        <v>0</v>
      </c>
      <c r="P111" s="63">
        <f>'Faktisk budget 2025  '!P111-'Forventet budget 2025 '!P111</f>
        <v>0</v>
      </c>
    </row>
    <row r="112" ht="18" customHeight="1">
      <c r="A112" s="36"/>
      <c r="B112" t="s" s="89">
        <f>'Forventet budget 2025 '!B112</f>
        <v>195</v>
      </c>
      <c r="C112" s="60">
        <f>D112/12</f>
        <v>0</v>
      </c>
      <c r="D112" s="90">
        <f>SUM(E112:P112)</f>
        <v>0</v>
      </c>
      <c r="E112" s="91">
        <f>'Faktisk budget 2025  '!E112-'Forventet budget 2025 '!E112</f>
        <v>0</v>
      </c>
      <c r="F112" s="62">
        <f>'Faktisk budget 2025  '!F112-'Forventet budget 2025 '!F112</f>
        <v>0</v>
      </c>
      <c r="G112" s="62">
        <f>'Faktisk budget 2025  '!G112-'Forventet budget 2025 '!G112</f>
        <v>0</v>
      </c>
      <c r="H112" s="62">
        <f>'Faktisk budget 2025  '!H112-'Forventet budget 2025 '!H112</f>
        <v>0</v>
      </c>
      <c r="I112" s="62">
        <f>'Faktisk budget 2025  '!I112-'Forventet budget 2025 '!I112</f>
        <v>0</v>
      </c>
      <c r="J112" s="62">
        <f>'Faktisk budget 2025  '!J112-'Forventet budget 2025 '!J112</f>
        <v>0</v>
      </c>
      <c r="K112" s="62">
        <f>'Faktisk budget 2025  '!K112-'Forventet budget 2025 '!K112</f>
        <v>0</v>
      </c>
      <c r="L112" s="62">
        <f>'Faktisk budget 2025  '!L112-'Forventet budget 2025 '!L112</f>
        <v>0</v>
      </c>
      <c r="M112" s="62">
        <f>'Faktisk budget 2025  '!M112-'Forventet budget 2025 '!M112</f>
        <v>0</v>
      </c>
      <c r="N112" s="62">
        <f>'Faktisk budget 2025  '!N112-'Forventet budget 2025 '!N112</f>
        <v>0</v>
      </c>
      <c r="O112" s="62">
        <f>'Faktisk budget 2025  '!O112-'Forventet budget 2025 '!O112</f>
        <v>0</v>
      </c>
      <c r="P112" s="63">
        <f>'Faktisk budget 2025  '!P112-'Forventet budget 2025 '!P112</f>
        <v>0</v>
      </c>
    </row>
    <row r="113" ht="18" customHeight="1">
      <c r="A113" s="36"/>
      <c r="B113" t="s" s="89">
        <f>'Forventet budget 2025 '!B113</f>
        <v>196</v>
      </c>
      <c r="C113" s="60">
        <f>D113/12</f>
        <v>0</v>
      </c>
      <c r="D113" s="90">
        <f>SUM(E113:P113)</f>
        <v>0</v>
      </c>
      <c r="E113" s="91">
        <f>'Faktisk budget 2025  '!E113-'Forventet budget 2025 '!E113</f>
        <v>0</v>
      </c>
      <c r="F113" s="62">
        <f>'Faktisk budget 2025  '!F113-'Forventet budget 2025 '!F113</f>
        <v>0</v>
      </c>
      <c r="G113" s="62">
        <f>'Faktisk budget 2025  '!G113-'Forventet budget 2025 '!G113</f>
        <v>0</v>
      </c>
      <c r="H113" s="62">
        <f>'Faktisk budget 2025  '!H113-'Forventet budget 2025 '!H113</f>
        <v>0</v>
      </c>
      <c r="I113" s="62">
        <f>'Faktisk budget 2025  '!I113-'Forventet budget 2025 '!I113</f>
        <v>0</v>
      </c>
      <c r="J113" s="62">
        <f>'Faktisk budget 2025  '!J113-'Forventet budget 2025 '!J113</f>
        <v>0</v>
      </c>
      <c r="K113" s="62">
        <f>'Faktisk budget 2025  '!K113-'Forventet budget 2025 '!K113</f>
        <v>0</v>
      </c>
      <c r="L113" s="62">
        <f>'Faktisk budget 2025  '!L113-'Forventet budget 2025 '!L113</f>
        <v>0</v>
      </c>
      <c r="M113" s="62">
        <f>'Faktisk budget 2025  '!M113-'Forventet budget 2025 '!M113</f>
        <v>0</v>
      </c>
      <c r="N113" s="62">
        <f>'Faktisk budget 2025  '!N113-'Forventet budget 2025 '!N113</f>
        <v>0</v>
      </c>
      <c r="O113" s="62">
        <f>'Faktisk budget 2025  '!O113-'Forventet budget 2025 '!O113</f>
        <v>0</v>
      </c>
      <c r="P113" s="63">
        <f>'Faktisk budget 2025  '!P113-'Forventet budget 2025 '!P113</f>
        <v>0</v>
      </c>
    </row>
    <row r="114" ht="19" customHeight="1">
      <c r="A114" s="36"/>
      <c r="B114" t="s" s="92">
        <f>'Forventet budget 2025 '!B114</f>
        <v>197</v>
      </c>
      <c r="C114" s="65">
        <f>D114/12</f>
        <v>0</v>
      </c>
      <c r="D114" s="93">
        <f>SUM(E114:P114)</f>
        <v>0</v>
      </c>
      <c r="E114" s="94">
        <f>'Faktisk budget 2025  '!E114-'Forventet budget 2025 '!E114</f>
        <v>0</v>
      </c>
      <c r="F114" s="95">
        <f>'Faktisk budget 2025  '!F114-'Forventet budget 2025 '!F114</f>
        <v>0</v>
      </c>
      <c r="G114" s="95">
        <f>'Faktisk budget 2025  '!G114-'Forventet budget 2025 '!G114</f>
        <v>0</v>
      </c>
      <c r="H114" s="95">
        <f>'Faktisk budget 2025  '!H114-'Forventet budget 2025 '!H114</f>
        <v>0</v>
      </c>
      <c r="I114" s="95">
        <f>'Faktisk budget 2025  '!I114-'Forventet budget 2025 '!I114</f>
        <v>0</v>
      </c>
      <c r="J114" s="95">
        <f>'Faktisk budget 2025  '!J114-'Forventet budget 2025 '!J114</f>
        <v>0</v>
      </c>
      <c r="K114" s="95">
        <f>'Faktisk budget 2025  '!K114-'Forventet budget 2025 '!K114</f>
        <v>0</v>
      </c>
      <c r="L114" s="95">
        <f>'Faktisk budget 2025  '!L114-'Forventet budget 2025 '!L114</f>
        <v>0</v>
      </c>
      <c r="M114" s="95">
        <f>'Faktisk budget 2025  '!M114-'Forventet budget 2025 '!M114</f>
        <v>0</v>
      </c>
      <c r="N114" s="95">
        <f>'Faktisk budget 2025  '!N114-'Forventet budget 2025 '!N114</f>
        <v>0</v>
      </c>
      <c r="O114" s="95">
        <f>'Faktisk budget 2025  '!O114-'Forventet budget 2025 '!O114</f>
        <v>0</v>
      </c>
      <c r="P114" s="67">
        <f>'Faktisk budget 2025  '!P114-'Forventet budget 2025 '!P114</f>
        <v>0</v>
      </c>
    </row>
    <row r="115" ht="19" customHeight="1">
      <c r="A115" s="36"/>
      <c r="B115" t="s" s="68">
        <v>113</v>
      </c>
      <c r="C115" s="69">
        <f>D115/12</f>
        <v>0</v>
      </c>
      <c r="D115" s="70">
        <f>SUM(D104:D114)</f>
        <v>0</v>
      </c>
      <c r="E115" s="96">
        <f>SUM(E104:E114)</f>
        <v>0</v>
      </c>
      <c r="F115" s="97">
        <f>SUM(F104:F114)</f>
        <v>0</v>
      </c>
      <c r="G115" s="97">
        <f>SUM(G104:G114)</f>
        <v>0</v>
      </c>
      <c r="H115" s="97">
        <f>SUM(H104:H114)</f>
        <v>0</v>
      </c>
      <c r="I115" s="97">
        <f>SUM(I104:I114)</f>
        <v>0</v>
      </c>
      <c r="J115" s="97">
        <f>SUM(J104:J114)</f>
        <v>0</v>
      </c>
      <c r="K115" s="97">
        <f>SUM(K104:K114)</f>
        <v>0</v>
      </c>
      <c r="L115" s="97">
        <f>SUM(L104:L114)</f>
        <v>0</v>
      </c>
      <c r="M115" s="97">
        <f>SUM(M104:M114)</f>
        <v>0</v>
      </c>
      <c r="N115" s="97">
        <f>SUM(N104:N114)</f>
        <v>0</v>
      </c>
      <c r="O115" s="97">
        <f>SUM(O104:O114)</f>
        <v>0</v>
      </c>
      <c r="P115" s="73">
        <f>SUM(P104:P114)</f>
        <v>0</v>
      </c>
    </row>
    <row r="116" ht="19" customHeight="1">
      <c r="A116" s="36"/>
      <c r="B116" s="114"/>
      <c r="C116" s="115"/>
      <c r="D116" s="101"/>
      <c r="E116" s="101"/>
      <c r="F116" s="101"/>
      <c r="G116" s="101"/>
      <c r="H116" s="101"/>
      <c r="I116" s="101"/>
      <c r="J116" s="101"/>
      <c r="K116" s="101"/>
      <c r="L116" s="101"/>
      <c r="M116" s="101"/>
      <c r="N116" s="101"/>
      <c r="O116" s="101"/>
      <c r="P116" s="102"/>
    </row>
    <row r="117" ht="19" customHeight="1">
      <c r="A117" s="36"/>
      <c r="B117" t="s" s="83">
        <v>114</v>
      </c>
      <c r="C117" s="116">
        <f>D117/12</f>
        <v>0</v>
      </c>
      <c r="D117" s="117">
        <f>SUM(D34+D47+D57+D76+D85+D93+D115+D101)</f>
        <v>0</v>
      </c>
      <c r="E117" s="117">
        <f>SUM(E34+E47+E57+E76+E85+E93+E115+E101)</f>
        <v>0</v>
      </c>
      <c r="F117" s="117">
        <f>SUM(F34+F47+F57+F76+F85+F93+F115+F101)</f>
        <v>0</v>
      </c>
      <c r="G117" s="117">
        <f>SUM(G34+G47+G57+G76+G85+G93+G115+G101)</f>
        <v>0</v>
      </c>
      <c r="H117" s="117">
        <f>SUM(H34+H47+H57+H76+H85+H93+H115+H101)</f>
        <v>0</v>
      </c>
      <c r="I117" s="117">
        <f>SUM(I34+I47+I57+I76+I85+I93+I115+I101)</f>
        <v>0</v>
      </c>
      <c r="J117" s="117">
        <f>SUM(J34+J47+J57+J76+J85+J93+J115+J101)</f>
        <v>0</v>
      </c>
      <c r="K117" s="117">
        <f>SUM(K34+K47+K57+K76+K85+K93+K115+K101)</f>
        <v>0</v>
      </c>
      <c r="L117" s="117">
        <f>SUM(L34+L47+L57+L76+L85+L93+L115+L101)</f>
        <v>0</v>
      </c>
      <c r="M117" s="117">
        <f>SUM(M34+M47+M57+M76+M85+M93+M115+M101)</f>
        <v>0</v>
      </c>
      <c r="N117" s="117">
        <f>SUM(N34+N47+N57+N76+N85+N93+N115+N101)</f>
        <v>0</v>
      </c>
      <c r="O117" s="117">
        <f>SUM(O34+O47+O57+O76+O85+O93+O115+O101)</f>
        <v>0</v>
      </c>
      <c r="P117" s="117">
        <f>SUM(P34+P47+P57+P76+P85+P93+P115+P101)</f>
        <v>0</v>
      </c>
    </row>
    <row r="118" ht="15.75" customHeight="1">
      <c r="A118" s="36"/>
      <c r="B118" s="80"/>
      <c r="C118" s="108"/>
      <c r="D118" s="118"/>
      <c r="E118" s="118"/>
      <c r="F118" s="118"/>
      <c r="G118" s="118"/>
      <c r="H118" s="118"/>
      <c r="I118" s="118"/>
      <c r="J118" s="118"/>
      <c r="K118" s="118"/>
      <c r="L118" s="118"/>
      <c r="M118" s="118"/>
      <c r="N118" s="118"/>
      <c r="O118" s="118"/>
      <c r="P118" s="119"/>
    </row>
    <row r="119" ht="19" customHeight="1">
      <c r="A119" s="36"/>
      <c r="B119" t="s" s="83">
        <v>115</v>
      </c>
      <c r="C119" s="116">
        <f>D119/12</f>
        <v>0</v>
      </c>
      <c r="D119" s="117">
        <f>D117-D115</f>
        <v>0</v>
      </c>
      <c r="E119" s="120">
        <f>E117-E115</f>
        <v>0</v>
      </c>
      <c r="F119" s="121">
        <f>F117-F115</f>
        <v>0</v>
      </c>
      <c r="G119" s="121">
        <f>G117-G115</f>
        <v>0</v>
      </c>
      <c r="H119" s="121">
        <f>H117-H115</f>
        <v>0</v>
      </c>
      <c r="I119" s="121">
        <f>I117-I115</f>
        <v>0</v>
      </c>
      <c r="J119" s="121">
        <f>J117-J115</f>
        <v>0</v>
      </c>
      <c r="K119" s="121">
        <f>K117-K115</f>
        <v>0</v>
      </c>
      <c r="L119" s="121">
        <f>L117-L115</f>
        <v>0</v>
      </c>
      <c r="M119" s="121">
        <f>M117-M115</f>
        <v>0</v>
      </c>
      <c r="N119" s="121">
        <f>N117-N115</f>
        <v>0</v>
      </c>
      <c r="O119" s="121">
        <f>O117-O115</f>
        <v>0</v>
      </c>
      <c r="P119" s="122">
        <f>P117-P115</f>
        <v>0</v>
      </c>
    </row>
    <row r="120" ht="15.75" customHeight="1">
      <c r="A120" s="36"/>
      <c r="B120" s="98"/>
      <c r="C120" s="108"/>
      <c r="D120" s="81"/>
      <c r="E120" s="81"/>
      <c r="F120" s="81"/>
      <c r="G120" s="81"/>
      <c r="H120" s="81"/>
      <c r="I120" s="81"/>
      <c r="J120" s="81"/>
      <c r="K120" s="81"/>
      <c r="L120" s="81"/>
      <c r="M120" s="81"/>
      <c r="N120" s="81"/>
      <c r="O120" s="81"/>
      <c r="P120" s="82"/>
    </row>
    <row r="121" ht="19" customHeight="1">
      <c r="A121" s="36"/>
      <c r="B121" t="s" s="83">
        <v>116</v>
      </c>
      <c r="C121" s="116">
        <f>D121/12</f>
        <v>0</v>
      </c>
      <c r="D121" s="117">
        <f>D17-D117</f>
        <v>0</v>
      </c>
      <c r="E121" s="120">
        <f>E17-E117</f>
        <v>0</v>
      </c>
      <c r="F121" s="121">
        <f>F17-F117</f>
        <v>0</v>
      </c>
      <c r="G121" s="121">
        <f>G17-G117</f>
        <v>0</v>
      </c>
      <c r="H121" s="121">
        <f>H17-H117</f>
        <v>0</v>
      </c>
      <c r="I121" s="121">
        <f>I17-I117</f>
        <v>0</v>
      </c>
      <c r="J121" s="121">
        <f>J17-J117</f>
        <v>0</v>
      </c>
      <c r="K121" s="121">
        <f>K17-K117</f>
        <v>0</v>
      </c>
      <c r="L121" s="121">
        <f>L17-L117</f>
        <v>0</v>
      </c>
      <c r="M121" s="121">
        <f>M17-M117</f>
        <v>0</v>
      </c>
      <c r="N121" s="121">
        <f>N17-N117</f>
        <v>0</v>
      </c>
      <c r="O121" s="121">
        <f>O17-O117</f>
        <v>0</v>
      </c>
      <c r="P121" s="122">
        <f>P17-P117</f>
        <v>0</v>
      </c>
    </row>
    <row r="122" ht="15.75" customHeight="1">
      <c r="A122" s="36"/>
      <c r="B122" s="123"/>
      <c r="C122" s="124"/>
      <c r="D122" s="125"/>
      <c r="E122" s="125"/>
      <c r="F122" s="125"/>
      <c r="G122" s="125"/>
      <c r="H122" s="125"/>
      <c r="I122" s="125"/>
      <c r="J122" s="125"/>
      <c r="K122" s="125"/>
      <c r="L122" s="125"/>
      <c r="M122" s="125"/>
      <c r="N122" s="125"/>
      <c r="O122" s="125"/>
      <c r="P122" s="126"/>
    </row>
    <row r="123" ht="18.75" customHeight="1">
      <c r="A123" s="36"/>
      <c r="B123" t="s" s="77">
        <v>117</v>
      </c>
      <c r="C123" t="s" s="78">
        <v>42</v>
      </c>
      <c r="D123" t="s" s="78">
        <v>21</v>
      </c>
      <c r="E123" t="s" s="141">
        <v>22</v>
      </c>
      <c r="F123" t="s" s="141">
        <v>23</v>
      </c>
      <c r="G123" t="s" s="141">
        <v>24</v>
      </c>
      <c r="H123" t="s" s="141">
        <v>25</v>
      </c>
      <c r="I123" t="s" s="141">
        <v>26</v>
      </c>
      <c r="J123" t="s" s="141">
        <v>27</v>
      </c>
      <c r="K123" t="s" s="141">
        <v>28</v>
      </c>
      <c r="L123" t="s" s="141">
        <v>29</v>
      </c>
      <c r="M123" t="s" s="141">
        <v>30</v>
      </c>
      <c r="N123" t="s" s="141">
        <v>31</v>
      </c>
      <c r="O123" t="s" s="141">
        <v>32</v>
      </c>
      <c r="P123" t="s" s="142">
        <v>33</v>
      </c>
    </row>
    <row r="124" ht="18" customHeight="1">
      <c r="A124" s="36"/>
      <c r="B124" t="s" s="86">
        <f>'Forventet budget 2025 '!B124</f>
        <v>198</v>
      </c>
      <c r="C124" s="55">
        <f>D124/12</f>
        <v>0</v>
      </c>
      <c r="D124" s="87">
        <f>SUM(E124:P124)</f>
        <v>0</v>
      </c>
      <c r="E124" s="91">
        <f>'Faktisk budget 2025  '!E124-'Forventet budget 2025 '!E124</f>
        <v>0</v>
      </c>
      <c r="F124" s="62">
        <f>'Faktisk budget 2025  '!F124-'Forventet budget 2025 '!F124</f>
        <v>0</v>
      </c>
      <c r="G124" s="62">
        <f>'Faktisk budget 2025  '!G124-'Forventet budget 2025 '!G124</f>
        <v>0</v>
      </c>
      <c r="H124" s="62">
        <f>'Faktisk budget 2025  '!H124-'Forventet budget 2025 '!H124</f>
        <v>0</v>
      </c>
      <c r="I124" s="62">
        <f>'Faktisk budget 2025  '!I124-'Forventet budget 2025 '!I124</f>
        <v>0</v>
      </c>
      <c r="J124" s="62">
        <f>'Faktisk budget 2025  '!J124-'Forventet budget 2025 '!J124</f>
        <v>0</v>
      </c>
      <c r="K124" s="62">
        <f>'Faktisk budget 2025  '!K124-'Forventet budget 2025 '!K124</f>
        <v>0</v>
      </c>
      <c r="L124" s="62">
        <f>'Faktisk budget 2025  '!L124-'Forventet budget 2025 '!L124</f>
        <v>0</v>
      </c>
      <c r="M124" s="62">
        <f>'Faktisk budget 2025  '!M124-'Forventet budget 2025 '!M124</f>
        <v>0</v>
      </c>
      <c r="N124" s="62">
        <f>'Faktisk budget 2025  '!N124-'Forventet budget 2025 '!N124</f>
        <v>0</v>
      </c>
      <c r="O124" s="62">
        <f>'Faktisk budget 2025  '!O124-'Forventet budget 2025 '!O124</f>
        <v>0</v>
      </c>
      <c r="P124" s="63">
        <f>'Faktisk budget 2025  '!P124-'Forventet budget 2025 '!P124</f>
        <v>0</v>
      </c>
    </row>
    <row r="125" ht="18" customHeight="1">
      <c r="A125" s="36"/>
      <c r="B125" t="s" s="89">
        <f>'Forventet budget 2025 '!B125</f>
        <v>199</v>
      </c>
      <c r="C125" s="60">
        <f>D125/12</f>
        <v>0</v>
      </c>
      <c r="D125" s="90">
        <f>SUM(E125:P125)</f>
        <v>0</v>
      </c>
      <c r="E125" s="91">
        <f>'Faktisk budget 2025  '!E125-'Forventet budget 2025 '!E125</f>
        <v>0</v>
      </c>
      <c r="F125" s="62">
        <f>'Faktisk budget 2025  '!F125-'Forventet budget 2025 '!F125</f>
        <v>0</v>
      </c>
      <c r="G125" s="62">
        <f>'Faktisk budget 2025  '!G125-'Forventet budget 2025 '!G125</f>
        <v>0</v>
      </c>
      <c r="H125" s="62">
        <f>'Faktisk budget 2025  '!H125-'Forventet budget 2025 '!H125</f>
        <v>0</v>
      </c>
      <c r="I125" s="62">
        <f>'Faktisk budget 2025  '!I125-'Forventet budget 2025 '!I125</f>
        <v>0</v>
      </c>
      <c r="J125" s="62">
        <f>'Faktisk budget 2025  '!J125-'Forventet budget 2025 '!J125</f>
        <v>0</v>
      </c>
      <c r="K125" s="62">
        <f>'Faktisk budget 2025  '!K125-'Forventet budget 2025 '!K125</f>
        <v>0</v>
      </c>
      <c r="L125" s="62">
        <f>'Faktisk budget 2025  '!L125-'Forventet budget 2025 '!L125</f>
        <v>0</v>
      </c>
      <c r="M125" s="62">
        <f>'Faktisk budget 2025  '!M125-'Forventet budget 2025 '!M125</f>
        <v>0</v>
      </c>
      <c r="N125" s="62">
        <f>'Faktisk budget 2025  '!N125-'Forventet budget 2025 '!N125</f>
        <v>0</v>
      </c>
      <c r="O125" s="62">
        <f>'Faktisk budget 2025  '!O125-'Forventet budget 2025 '!O125</f>
        <v>0</v>
      </c>
      <c r="P125" s="63">
        <f>'Faktisk budget 2025  '!P125-'Forventet budget 2025 '!P125</f>
        <v>0</v>
      </c>
    </row>
    <row r="126" ht="18" customHeight="1">
      <c r="A126" s="36"/>
      <c r="B126" t="s" s="89">
        <f>'Forventet budget 2025 '!B126</f>
        <v>200</v>
      </c>
      <c r="C126" s="60">
        <f>D126/12</f>
        <v>0</v>
      </c>
      <c r="D126" s="90">
        <f>SUM(E126:P126)</f>
        <v>0</v>
      </c>
      <c r="E126" s="91">
        <f>'Faktisk budget 2025  '!E126-'Forventet budget 2025 '!E126</f>
        <v>0</v>
      </c>
      <c r="F126" s="62">
        <f>'Faktisk budget 2025  '!F126-'Forventet budget 2025 '!F126</f>
        <v>0</v>
      </c>
      <c r="G126" s="62">
        <f>'Faktisk budget 2025  '!G126-'Forventet budget 2025 '!G126</f>
        <v>0</v>
      </c>
      <c r="H126" s="62">
        <f>'Faktisk budget 2025  '!H126-'Forventet budget 2025 '!H126</f>
        <v>0</v>
      </c>
      <c r="I126" s="62">
        <f>'Faktisk budget 2025  '!I126-'Forventet budget 2025 '!I126</f>
        <v>0</v>
      </c>
      <c r="J126" s="62">
        <f>'Faktisk budget 2025  '!J126-'Forventet budget 2025 '!J126</f>
        <v>0</v>
      </c>
      <c r="K126" s="62">
        <f>'Faktisk budget 2025  '!K126-'Forventet budget 2025 '!K126</f>
        <v>0</v>
      </c>
      <c r="L126" s="62">
        <f>'Faktisk budget 2025  '!L126-'Forventet budget 2025 '!L126</f>
        <v>0</v>
      </c>
      <c r="M126" s="62">
        <f>'Faktisk budget 2025  '!M126-'Forventet budget 2025 '!M126</f>
        <v>0</v>
      </c>
      <c r="N126" s="62">
        <f>'Faktisk budget 2025  '!N126-'Forventet budget 2025 '!N126</f>
        <v>0</v>
      </c>
      <c r="O126" s="62">
        <f>'Faktisk budget 2025  '!O126-'Forventet budget 2025 '!O126</f>
        <v>0</v>
      </c>
      <c r="P126" s="63">
        <f>'Faktisk budget 2025  '!P126-'Forventet budget 2025 '!P126</f>
        <v>0</v>
      </c>
    </row>
    <row r="127" ht="18" customHeight="1">
      <c r="A127" s="36"/>
      <c r="B127" t="s" s="89">
        <f>'Forventet budget 2025 '!B127</f>
        <v>201</v>
      </c>
      <c r="C127" s="60">
        <f>D127/12</f>
        <v>0</v>
      </c>
      <c r="D127" s="90">
        <f>SUM(E127:P127)</f>
        <v>0</v>
      </c>
      <c r="E127" s="91">
        <f>'Faktisk budget 2025  '!E127-'Forventet budget 2025 '!E127</f>
        <v>0</v>
      </c>
      <c r="F127" s="62">
        <f>'Faktisk budget 2025  '!F127-'Forventet budget 2025 '!F127</f>
        <v>0</v>
      </c>
      <c r="G127" s="62">
        <f>'Faktisk budget 2025  '!G127-'Forventet budget 2025 '!G127</f>
        <v>0</v>
      </c>
      <c r="H127" s="62">
        <f>'Faktisk budget 2025  '!H127-'Forventet budget 2025 '!H127</f>
        <v>0</v>
      </c>
      <c r="I127" s="62">
        <f>'Faktisk budget 2025  '!I127-'Forventet budget 2025 '!I127</f>
        <v>0</v>
      </c>
      <c r="J127" s="62">
        <f>'Faktisk budget 2025  '!J127-'Forventet budget 2025 '!J127</f>
        <v>0</v>
      </c>
      <c r="K127" s="62">
        <f>'Faktisk budget 2025  '!K127-'Forventet budget 2025 '!K127</f>
        <v>0</v>
      </c>
      <c r="L127" s="62">
        <f>'Faktisk budget 2025  '!L127-'Forventet budget 2025 '!L127</f>
        <v>0</v>
      </c>
      <c r="M127" s="62">
        <f>'Faktisk budget 2025  '!M127-'Forventet budget 2025 '!M127</f>
        <v>0</v>
      </c>
      <c r="N127" s="62">
        <f>'Faktisk budget 2025  '!N127-'Forventet budget 2025 '!N127</f>
        <v>0</v>
      </c>
      <c r="O127" s="62">
        <f>'Faktisk budget 2025  '!O127-'Forventet budget 2025 '!O127</f>
        <v>0</v>
      </c>
      <c r="P127" s="63">
        <f>'Faktisk budget 2025  '!P127-'Forventet budget 2025 '!P127</f>
        <v>0</v>
      </c>
    </row>
    <row r="128" ht="18" customHeight="1">
      <c r="A128" s="36"/>
      <c r="B128" t="s" s="89">
        <f>'Forventet budget 2025 '!B128</f>
        <v>202</v>
      </c>
      <c r="C128" s="60">
        <f>D128/12</f>
        <v>0</v>
      </c>
      <c r="D128" s="90">
        <f>SUM(E128:P128)</f>
        <v>0</v>
      </c>
      <c r="E128" s="91">
        <f>'Faktisk budget 2025  '!E128-'Forventet budget 2025 '!E128</f>
        <v>0</v>
      </c>
      <c r="F128" s="62">
        <f>'Faktisk budget 2025  '!F128-'Forventet budget 2025 '!F128</f>
        <v>0</v>
      </c>
      <c r="G128" s="62">
        <f>'Faktisk budget 2025  '!G128-'Forventet budget 2025 '!G128</f>
        <v>0</v>
      </c>
      <c r="H128" s="62">
        <f>'Faktisk budget 2025  '!H128-'Forventet budget 2025 '!H128</f>
        <v>0</v>
      </c>
      <c r="I128" s="62">
        <f>'Faktisk budget 2025  '!I128-'Forventet budget 2025 '!I128</f>
        <v>0</v>
      </c>
      <c r="J128" s="62">
        <f>'Faktisk budget 2025  '!J128-'Forventet budget 2025 '!J128</f>
        <v>0</v>
      </c>
      <c r="K128" s="62">
        <f>'Faktisk budget 2025  '!K128-'Forventet budget 2025 '!K128</f>
        <v>0</v>
      </c>
      <c r="L128" s="62">
        <f>'Faktisk budget 2025  '!L128-'Forventet budget 2025 '!L128</f>
        <v>0</v>
      </c>
      <c r="M128" s="62">
        <f>'Faktisk budget 2025  '!M128-'Forventet budget 2025 '!M128</f>
        <v>0</v>
      </c>
      <c r="N128" s="62">
        <f>'Faktisk budget 2025  '!N128-'Forventet budget 2025 '!N128</f>
        <v>0</v>
      </c>
      <c r="O128" s="62">
        <f>'Faktisk budget 2025  '!O128-'Forventet budget 2025 '!O128</f>
        <v>0</v>
      </c>
      <c r="P128" s="63">
        <f>'Faktisk budget 2025  '!P128-'Forventet budget 2025 '!P128</f>
        <v>0</v>
      </c>
    </row>
    <row r="129" ht="18" customHeight="1">
      <c r="A129" s="36"/>
      <c r="B129" t="s" s="89">
        <f>'Forventet budget 2025 '!B129</f>
        <v>203</v>
      </c>
      <c r="C129" s="60">
        <f>D129/12</f>
        <v>0</v>
      </c>
      <c r="D129" s="90">
        <f>SUM(E129:P129)</f>
        <v>0</v>
      </c>
      <c r="E129" s="91">
        <f>'Faktisk budget 2025  '!E129-'Forventet budget 2025 '!E129</f>
        <v>0</v>
      </c>
      <c r="F129" s="62">
        <f>'Faktisk budget 2025  '!F129-'Forventet budget 2025 '!F129</f>
        <v>0</v>
      </c>
      <c r="G129" s="62">
        <f>'Faktisk budget 2025  '!G129-'Forventet budget 2025 '!G129</f>
        <v>0</v>
      </c>
      <c r="H129" s="62">
        <f>'Faktisk budget 2025  '!H129-'Forventet budget 2025 '!H129</f>
        <v>0</v>
      </c>
      <c r="I129" s="62">
        <f>'Faktisk budget 2025  '!I129-'Forventet budget 2025 '!I129</f>
        <v>0</v>
      </c>
      <c r="J129" s="62">
        <f>'Faktisk budget 2025  '!J129-'Forventet budget 2025 '!J129</f>
        <v>0</v>
      </c>
      <c r="K129" s="62">
        <f>'Faktisk budget 2025  '!K129-'Forventet budget 2025 '!K129</f>
        <v>0</v>
      </c>
      <c r="L129" s="62">
        <f>'Faktisk budget 2025  '!L129-'Forventet budget 2025 '!L129</f>
        <v>0</v>
      </c>
      <c r="M129" s="62">
        <f>'Faktisk budget 2025  '!M129-'Forventet budget 2025 '!M129</f>
        <v>0</v>
      </c>
      <c r="N129" s="62">
        <f>'Faktisk budget 2025  '!N129-'Forventet budget 2025 '!N129</f>
        <v>0</v>
      </c>
      <c r="O129" s="62">
        <f>'Faktisk budget 2025  '!O129-'Forventet budget 2025 '!O129</f>
        <v>0</v>
      </c>
      <c r="P129" s="63">
        <f>'Faktisk budget 2025  '!P129-'Forventet budget 2025 '!P129</f>
        <v>0</v>
      </c>
    </row>
    <row r="130" ht="18" customHeight="1">
      <c r="A130" s="36"/>
      <c r="B130" t="s" s="89">
        <f>'Forventet budget 2025 '!B130</f>
        <v>204</v>
      </c>
      <c r="C130" s="60">
        <f>D130/12</f>
        <v>0</v>
      </c>
      <c r="D130" s="90">
        <f>SUM(E130:P130)</f>
        <v>0</v>
      </c>
      <c r="E130" s="91">
        <f>'Faktisk budget 2025  '!E130-'Forventet budget 2025 '!E130</f>
        <v>0</v>
      </c>
      <c r="F130" s="62">
        <f>'Faktisk budget 2025  '!F130-'Forventet budget 2025 '!F130</f>
        <v>0</v>
      </c>
      <c r="G130" s="62">
        <f>'Faktisk budget 2025  '!G130-'Forventet budget 2025 '!G130</f>
        <v>0</v>
      </c>
      <c r="H130" s="62">
        <f>'Faktisk budget 2025  '!H130-'Forventet budget 2025 '!H130</f>
        <v>0</v>
      </c>
      <c r="I130" s="62">
        <f>'Faktisk budget 2025  '!I130-'Forventet budget 2025 '!I130</f>
        <v>0</v>
      </c>
      <c r="J130" s="62">
        <f>'Faktisk budget 2025  '!J130-'Forventet budget 2025 '!J130</f>
        <v>0</v>
      </c>
      <c r="K130" s="62">
        <f>'Faktisk budget 2025  '!K130-'Forventet budget 2025 '!K130</f>
        <v>0</v>
      </c>
      <c r="L130" s="62">
        <f>'Faktisk budget 2025  '!L130-'Forventet budget 2025 '!L130</f>
        <v>0</v>
      </c>
      <c r="M130" s="62">
        <f>'Faktisk budget 2025  '!M130-'Forventet budget 2025 '!M130</f>
        <v>0</v>
      </c>
      <c r="N130" s="62">
        <f>'Faktisk budget 2025  '!N130-'Forventet budget 2025 '!N130</f>
        <v>0</v>
      </c>
      <c r="O130" s="62">
        <f>'Faktisk budget 2025  '!O130-'Forventet budget 2025 '!O130</f>
        <v>0</v>
      </c>
      <c r="P130" s="63">
        <f>'Faktisk budget 2025  '!P130-'Forventet budget 2025 '!P130</f>
        <v>0</v>
      </c>
    </row>
    <row r="131" ht="18" customHeight="1">
      <c r="A131" s="36"/>
      <c r="B131" t="s" s="89">
        <f>'Forventet budget 2025 '!B131</f>
        <v>205</v>
      </c>
      <c r="C131" s="60">
        <f>D131/12</f>
        <v>0</v>
      </c>
      <c r="D131" s="90">
        <f>SUM(E131:P131)</f>
        <v>0</v>
      </c>
      <c r="E131" s="91">
        <f>'Faktisk budget 2025  '!E131-'Forventet budget 2025 '!E131</f>
        <v>0</v>
      </c>
      <c r="F131" s="62">
        <f>'Faktisk budget 2025  '!F131-'Forventet budget 2025 '!F131</f>
        <v>0</v>
      </c>
      <c r="G131" s="62">
        <f>'Faktisk budget 2025  '!G131-'Forventet budget 2025 '!G131</f>
        <v>0</v>
      </c>
      <c r="H131" s="62">
        <f>'Faktisk budget 2025  '!H131-'Forventet budget 2025 '!H131</f>
        <v>0</v>
      </c>
      <c r="I131" s="62">
        <f>'Faktisk budget 2025  '!I131-'Forventet budget 2025 '!I131</f>
        <v>0</v>
      </c>
      <c r="J131" s="62">
        <f>'Faktisk budget 2025  '!J131-'Forventet budget 2025 '!J131</f>
        <v>0</v>
      </c>
      <c r="K131" s="62">
        <f>'Faktisk budget 2025  '!K131-'Forventet budget 2025 '!K131</f>
        <v>0</v>
      </c>
      <c r="L131" s="62">
        <f>'Faktisk budget 2025  '!L131-'Forventet budget 2025 '!L131</f>
        <v>0</v>
      </c>
      <c r="M131" s="62">
        <f>'Faktisk budget 2025  '!M131-'Forventet budget 2025 '!M131</f>
        <v>0</v>
      </c>
      <c r="N131" s="62">
        <f>'Faktisk budget 2025  '!N131-'Forventet budget 2025 '!N131</f>
        <v>0</v>
      </c>
      <c r="O131" s="62">
        <f>'Faktisk budget 2025  '!O131-'Forventet budget 2025 '!O131</f>
        <v>0</v>
      </c>
      <c r="P131" s="63">
        <f>'Faktisk budget 2025  '!P131-'Forventet budget 2025 '!P131</f>
        <v>0</v>
      </c>
    </row>
    <row r="132" ht="18" customHeight="1">
      <c r="A132" s="36"/>
      <c r="B132" t="s" s="89">
        <f>'Forventet budget 2025 '!B132</f>
        <v>206</v>
      </c>
      <c r="C132" s="60">
        <f>D132/12</f>
        <v>0</v>
      </c>
      <c r="D132" s="90">
        <f>SUM(E132:P132)</f>
        <v>0</v>
      </c>
      <c r="E132" s="91">
        <f>'Faktisk budget 2025  '!E132-'Forventet budget 2025 '!E132</f>
        <v>0</v>
      </c>
      <c r="F132" s="62">
        <f>'Faktisk budget 2025  '!F132-'Forventet budget 2025 '!F132</f>
        <v>0</v>
      </c>
      <c r="G132" s="62">
        <f>'Faktisk budget 2025  '!G132-'Forventet budget 2025 '!G132</f>
        <v>0</v>
      </c>
      <c r="H132" s="62">
        <f>'Faktisk budget 2025  '!H132-'Forventet budget 2025 '!H132</f>
        <v>0</v>
      </c>
      <c r="I132" s="62">
        <f>'Faktisk budget 2025  '!I132-'Forventet budget 2025 '!I132</f>
        <v>0</v>
      </c>
      <c r="J132" s="62">
        <f>'Faktisk budget 2025  '!J132-'Forventet budget 2025 '!J132</f>
        <v>0</v>
      </c>
      <c r="K132" s="62">
        <f>'Faktisk budget 2025  '!K132-'Forventet budget 2025 '!K132</f>
        <v>0</v>
      </c>
      <c r="L132" s="62">
        <f>'Faktisk budget 2025  '!L132-'Forventet budget 2025 '!L132</f>
        <v>0</v>
      </c>
      <c r="M132" s="62">
        <f>'Faktisk budget 2025  '!M132-'Forventet budget 2025 '!M132</f>
        <v>0</v>
      </c>
      <c r="N132" s="62">
        <f>'Faktisk budget 2025  '!N132-'Forventet budget 2025 '!N132</f>
        <v>0</v>
      </c>
      <c r="O132" s="62">
        <f>'Faktisk budget 2025  '!O132-'Forventet budget 2025 '!O132</f>
        <v>0</v>
      </c>
      <c r="P132" s="63">
        <f>'Faktisk budget 2025  '!P132-'Forventet budget 2025 '!P132</f>
        <v>0</v>
      </c>
    </row>
    <row r="133" ht="18" customHeight="1">
      <c r="A133" s="36"/>
      <c r="B133" t="s" s="89">
        <f>'Forventet budget 2025 '!B133</f>
        <v>207</v>
      </c>
      <c r="C133" s="60">
        <f>D133/12</f>
        <v>0</v>
      </c>
      <c r="D133" s="90">
        <f>SUM(E133:P133)</f>
        <v>0</v>
      </c>
      <c r="E133" s="91">
        <f>'Faktisk budget 2025  '!E133-'Forventet budget 2025 '!E133</f>
        <v>0</v>
      </c>
      <c r="F133" s="62">
        <f>'Faktisk budget 2025  '!F133-'Forventet budget 2025 '!F133</f>
        <v>0</v>
      </c>
      <c r="G133" s="62">
        <f>'Faktisk budget 2025  '!G133-'Forventet budget 2025 '!G133</f>
        <v>0</v>
      </c>
      <c r="H133" s="62">
        <f>'Faktisk budget 2025  '!H133-'Forventet budget 2025 '!H133</f>
        <v>0</v>
      </c>
      <c r="I133" s="62">
        <f>'Faktisk budget 2025  '!I133-'Forventet budget 2025 '!I133</f>
        <v>0</v>
      </c>
      <c r="J133" s="62">
        <f>'Faktisk budget 2025  '!J133-'Forventet budget 2025 '!J133</f>
        <v>0</v>
      </c>
      <c r="K133" s="62">
        <f>'Faktisk budget 2025  '!K133-'Forventet budget 2025 '!K133</f>
        <v>0</v>
      </c>
      <c r="L133" s="62">
        <f>'Faktisk budget 2025  '!L133-'Forventet budget 2025 '!L133</f>
        <v>0</v>
      </c>
      <c r="M133" s="62">
        <f>'Faktisk budget 2025  '!M133-'Forventet budget 2025 '!M133</f>
        <v>0</v>
      </c>
      <c r="N133" s="62">
        <f>'Faktisk budget 2025  '!N133-'Forventet budget 2025 '!N133</f>
        <v>0</v>
      </c>
      <c r="O133" s="62">
        <f>'Faktisk budget 2025  '!O133-'Forventet budget 2025 '!O133</f>
        <v>0</v>
      </c>
      <c r="P133" s="63">
        <f>'Faktisk budget 2025  '!P133-'Forventet budget 2025 '!P133</f>
        <v>0</v>
      </c>
    </row>
    <row r="134" ht="18" customHeight="1">
      <c r="A134" s="36"/>
      <c r="B134" t="s" s="89">
        <f>'Forventet budget 2025 '!B134</f>
        <v>208</v>
      </c>
      <c r="C134" s="60">
        <f>D134/12</f>
        <v>0</v>
      </c>
      <c r="D134" s="90">
        <f>SUM(E134:P134)</f>
        <v>0</v>
      </c>
      <c r="E134" s="91">
        <f>'Faktisk budget 2025  '!E134-'Forventet budget 2025 '!E134</f>
        <v>0</v>
      </c>
      <c r="F134" s="62">
        <f>'Faktisk budget 2025  '!F134-'Forventet budget 2025 '!F134</f>
        <v>0</v>
      </c>
      <c r="G134" s="62">
        <f>'Faktisk budget 2025  '!G134-'Forventet budget 2025 '!G134</f>
        <v>0</v>
      </c>
      <c r="H134" s="62">
        <f>'Faktisk budget 2025  '!H134-'Forventet budget 2025 '!H134</f>
        <v>0</v>
      </c>
      <c r="I134" s="62">
        <f>'Faktisk budget 2025  '!I134-'Forventet budget 2025 '!I134</f>
        <v>0</v>
      </c>
      <c r="J134" s="62">
        <f>'Faktisk budget 2025  '!J134-'Forventet budget 2025 '!J134</f>
        <v>0</v>
      </c>
      <c r="K134" s="62">
        <f>'Faktisk budget 2025  '!K134-'Forventet budget 2025 '!K134</f>
        <v>0</v>
      </c>
      <c r="L134" s="62">
        <f>'Faktisk budget 2025  '!L134-'Forventet budget 2025 '!L134</f>
        <v>0</v>
      </c>
      <c r="M134" s="62">
        <f>'Faktisk budget 2025  '!M134-'Forventet budget 2025 '!M134</f>
        <v>0</v>
      </c>
      <c r="N134" s="62">
        <f>'Faktisk budget 2025  '!N134-'Forventet budget 2025 '!N134</f>
        <v>0</v>
      </c>
      <c r="O134" s="62">
        <f>'Faktisk budget 2025  '!O134-'Forventet budget 2025 '!O134</f>
        <v>0</v>
      </c>
      <c r="P134" s="63">
        <f>'Faktisk budget 2025  '!P134-'Forventet budget 2025 '!P134</f>
        <v>0</v>
      </c>
    </row>
    <row r="135" ht="18" customHeight="1">
      <c r="A135" s="36"/>
      <c r="B135" t="s" s="89">
        <f>'Forventet budget 2025 '!B135</f>
        <v>209</v>
      </c>
      <c r="C135" s="60">
        <f>D135/12</f>
        <v>0</v>
      </c>
      <c r="D135" s="90">
        <f>SUM(E135:P135)</f>
        <v>0</v>
      </c>
      <c r="E135" s="91">
        <f>'Faktisk budget 2025  '!E135-'Forventet budget 2025 '!E135</f>
        <v>0</v>
      </c>
      <c r="F135" s="62">
        <f>'Faktisk budget 2025  '!F135-'Forventet budget 2025 '!F135</f>
        <v>0</v>
      </c>
      <c r="G135" s="62">
        <f>'Faktisk budget 2025  '!G135-'Forventet budget 2025 '!G135</f>
        <v>0</v>
      </c>
      <c r="H135" s="62">
        <f>'Faktisk budget 2025  '!H135-'Forventet budget 2025 '!H135</f>
        <v>0</v>
      </c>
      <c r="I135" s="62">
        <f>'Faktisk budget 2025  '!I135-'Forventet budget 2025 '!I135</f>
        <v>0</v>
      </c>
      <c r="J135" s="62">
        <f>'Faktisk budget 2025  '!J135-'Forventet budget 2025 '!J135</f>
        <v>0</v>
      </c>
      <c r="K135" s="62">
        <f>'Faktisk budget 2025  '!K135-'Forventet budget 2025 '!K135</f>
        <v>0</v>
      </c>
      <c r="L135" s="62">
        <f>'Faktisk budget 2025  '!L135-'Forventet budget 2025 '!L135</f>
        <v>0</v>
      </c>
      <c r="M135" s="62">
        <f>'Faktisk budget 2025  '!M135-'Forventet budget 2025 '!M135</f>
        <v>0</v>
      </c>
      <c r="N135" s="62">
        <f>'Faktisk budget 2025  '!N135-'Forventet budget 2025 '!N135</f>
        <v>0</v>
      </c>
      <c r="O135" s="62">
        <f>'Faktisk budget 2025  '!O135-'Forventet budget 2025 '!O135</f>
        <v>0</v>
      </c>
      <c r="P135" s="63">
        <f>'Faktisk budget 2025  '!P135-'Forventet budget 2025 '!P135</f>
        <v>0</v>
      </c>
    </row>
    <row r="136" ht="18" customHeight="1">
      <c r="A136" s="36"/>
      <c r="B136" t="s" s="89">
        <f>'Forventet budget 2025 '!B136</f>
        <v>210</v>
      </c>
      <c r="C136" s="60">
        <f>D136/12</f>
        <v>0</v>
      </c>
      <c r="D136" s="90">
        <f>SUM(E136:P136)</f>
        <v>0</v>
      </c>
      <c r="E136" s="91">
        <f>'Faktisk budget 2025  '!E136-'Forventet budget 2025 '!E136</f>
        <v>0</v>
      </c>
      <c r="F136" s="62">
        <f>'Faktisk budget 2025  '!F136-'Forventet budget 2025 '!F136</f>
        <v>0</v>
      </c>
      <c r="G136" s="62">
        <f>'Faktisk budget 2025  '!G136-'Forventet budget 2025 '!G136</f>
        <v>0</v>
      </c>
      <c r="H136" s="62">
        <f>'Faktisk budget 2025  '!H136-'Forventet budget 2025 '!H136</f>
        <v>0</v>
      </c>
      <c r="I136" s="62">
        <f>'Faktisk budget 2025  '!I136-'Forventet budget 2025 '!I136</f>
        <v>0</v>
      </c>
      <c r="J136" s="62">
        <f>'Faktisk budget 2025  '!J136-'Forventet budget 2025 '!J136</f>
        <v>0</v>
      </c>
      <c r="K136" s="62">
        <f>'Faktisk budget 2025  '!K136-'Forventet budget 2025 '!K136</f>
        <v>0</v>
      </c>
      <c r="L136" s="62">
        <f>'Faktisk budget 2025  '!L136-'Forventet budget 2025 '!L136</f>
        <v>0</v>
      </c>
      <c r="M136" s="62">
        <f>'Faktisk budget 2025  '!M136-'Forventet budget 2025 '!M136</f>
        <v>0</v>
      </c>
      <c r="N136" s="62">
        <f>'Faktisk budget 2025  '!N136-'Forventet budget 2025 '!N136</f>
        <v>0</v>
      </c>
      <c r="O136" s="62">
        <f>'Faktisk budget 2025  '!O136-'Forventet budget 2025 '!O136</f>
        <v>0</v>
      </c>
      <c r="P136" s="63">
        <f>'Faktisk budget 2025  '!P136-'Forventet budget 2025 '!P136</f>
        <v>0</v>
      </c>
    </row>
    <row r="137" ht="18" customHeight="1">
      <c r="A137" s="36"/>
      <c r="B137" t="s" s="89">
        <f>'Forventet budget 2025 '!B137</f>
        <v>211</v>
      </c>
      <c r="C137" s="60">
        <f>D137/12</f>
        <v>0</v>
      </c>
      <c r="D137" s="90">
        <f>SUM(E137:P137)</f>
        <v>0</v>
      </c>
      <c r="E137" s="91">
        <f>'Faktisk budget 2025  '!E137-'Forventet budget 2025 '!E137</f>
        <v>0</v>
      </c>
      <c r="F137" s="62">
        <f>'Faktisk budget 2025  '!F137-'Forventet budget 2025 '!F137</f>
        <v>0</v>
      </c>
      <c r="G137" s="62">
        <f>'Faktisk budget 2025  '!G137-'Forventet budget 2025 '!G137</f>
        <v>0</v>
      </c>
      <c r="H137" s="62">
        <f>'Faktisk budget 2025  '!H137-'Forventet budget 2025 '!H137</f>
        <v>0</v>
      </c>
      <c r="I137" s="62">
        <f>'Faktisk budget 2025  '!I137-'Forventet budget 2025 '!I137</f>
        <v>0</v>
      </c>
      <c r="J137" s="62">
        <f>'Faktisk budget 2025  '!J137-'Forventet budget 2025 '!J137</f>
        <v>0</v>
      </c>
      <c r="K137" s="62">
        <f>'Faktisk budget 2025  '!K137-'Forventet budget 2025 '!K137</f>
        <v>0</v>
      </c>
      <c r="L137" s="62">
        <f>'Faktisk budget 2025  '!L137-'Forventet budget 2025 '!L137</f>
        <v>0</v>
      </c>
      <c r="M137" s="62">
        <f>'Faktisk budget 2025  '!M137-'Forventet budget 2025 '!M137</f>
        <v>0</v>
      </c>
      <c r="N137" s="62">
        <f>'Faktisk budget 2025  '!N137-'Forventet budget 2025 '!N137</f>
        <v>0</v>
      </c>
      <c r="O137" s="62">
        <f>'Faktisk budget 2025  '!O137-'Forventet budget 2025 '!O137</f>
        <v>0</v>
      </c>
      <c r="P137" s="63">
        <f>'Faktisk budget 2025  '!P137-'Forventet budget 2025 '!P137</f>
        <v>0</v>
      </c>
    </row>
    <row r="138" ht="18" customHeight="1">
      <c r="A138" s="36"/>
      <c r="B138" t="s" s="89">
        <f>'Forventet budget 2025 '!B138</f>
        <v>212</v>
      </c>
      <c r="C138" s="60">
        <f>D138/12</f>
        <v>0</v>
      </c>
      <c r="D138" s="90">
        <f>SUM(E138:P138)</f>
        <v>0</v>
      </c>
      <c r="E138" s="91">
        <f>'Faktisk budget 2025  '!E138-'Forventet budget 2025 '!E138</f>
        <v>0</v>
      </c>
      <c r="F138" s="62">
        <f>'Faktisk budget 2025  '!F138-'Forventet budget 2025 '!F138</f>
        <v>0</v>
      </c>
      <c r="G138" s="62">
        <f>'Faktisk budget 2025  '!G138-'Forventet budget 2025 '!G138</f>
        <v>0</v>
      </c>
      <c r="H138" s="62">
        <f>'Faktisk budget 2025  '!H138-'Forventet budget 2025 '!H138</f>
        <v>0</v>
      </c>
      <c r="I138" s="62">
        <f>'Faktisk budget 2025  '!I138-'Forventet budget 2025 '!I138</f>
        <v>0</v>
      </c>
      <c r="J138" s="62">
        <f>'Faktisk budget 2025  '!J138-'Forventet budget 2025 '!J138</f>
        <v>0</v>
      </c>
      <c r="K138" s="62">
        <f>'Faktisk budget 2025  '!K138-'Forventet budget 2025 '!K138</f>
        <v>0</v>
      </c>
      <c r="L138" s="62">
        <f>'Faktisk budget 2025  '!L138-'Forventet budget 2025 '!L138</f>
        <v>0</v>
      </c>
      <c r="M138" s="62">
        <f>'Faktisk budget 2025  '!M138-'Forventet budget 2025 '!M138</f>
        <v>0</v>
      </c>
      <c r="N138" s="62">
        <f>'Faktisk budget 2025  '!N138-'Forventet budget 2025 '!N138</f>
        <v>0</v>
      </c>
      <c r="O138" s="62">
        <f>'Faktisk budget 2025  '!O138-'Forventet budget 2025 '!O138</f>
        <v>0</v>
      </c>
      <c r="P138" s="63">
        <f>'Faktisk budget 2025  '!P138-'Forventet budget 2025 '!P138</f>
        <v>0</v>
      </c>
    </row>
    <row r="139" ht="18" customHeight="1">
      <c r="A139" s="36"/>
      <c r="B139" t="s" s="89">
        <f>'Forventet budget 2025 '!B139</f>
        <v>142</v>
      </c>
      <c r="C139" s="60">
        <f>D139/12</f>
        <v>0</v>
      </c>
      <c r="D139" s="90">
        <f>SUM(E139:P139)</f>
        <v>0</v>
      </c>
      <c r="E139" s="91">
        <f>'Faktisk budget 2025  '!E139-'Forventet budget 2025 '!E139</f>
        <v>0</v>
      </c>
      <c r="F139" s="62">
        <f>'Faktisk budget 2025  '!F139-'Forventet budget 2025 '!F139</f>
        <v>0</v>
      </c>
      <c r="G139" s="62">
        <f>'Faktisk budget 2025  '!G139-'Forventet budget 2025 '!G139</f>
        <v>0</v>
      </c>
      <c r="H139" s="62">
        <f>'Faktisk budget 2025  '!H139-'Forventet budget 2025 '!H139</f>
        <v>0</v>
      </c>
      <c r="I139" s="62">
        <f>'Faktisk budget 2025  '!I139-'Forventet budget 2025 '!I139</f>
        <v>0</v>
      </c>
      <c r="J139" s="62">
        <f>'Faktisk budget 2025  '!J139-'Forventet budget 2025 '!J139</f>
        <v>0</v>
      </c>
      <c r="K139" s="62">
        <f>'Faktisk budget 2025  '!K139-'Forventet budget 2025 '!K139</f>
        <v>0</v>
      </c>
      <c r="L139" s="62">
        <f>'Faktisk budget 2025  '!L139-'Forventet budget 2025 '!L139</f>
        <v>0</v>
      </c>
      <c r="M139" s="62">
        <f>'Faktisk budget 2025  '!M139-'Forventet budget 2025 '!M139</f>
        <v>0</v>
      </c>
      <c r="N139" s="62">
        <f>'Faktisk budget 2025  '!N139-'Forventet budget 2025 '!N139</f>
        <v>0</v>
      </c>
      <c r="O139" s="62">
        <f>'Faktisk budget 2025  '!O139-'Forventet budget 2025 '!O139</f>
        <v>0</v>
      </c>
      <c r="P139" s="63">
        <f>'Faktisk budget 2025  '!P139-'Forventet budget 2025 '!P139</f>
        <v>0</v>
      </c>
    </row>
    <row r="140" ht="18" customHeight="1">
      <c r="A140" s="36"/>
      <c r="B140" t="s" s="89">
        <f>'Forventet budget 2025 '!B140</f>
        <v>142</v>
      </c>
      <c r="C140" s="60">
        <f>D140/12</f>
        <v>0</v>
      </c>
      <c r="D140" s="90">
        <f>SUM(E140:P140)</f>
        <v>0</v>
      </c>
      <c r="E140" s="91">
        <f>'Faktisk budget 2025  '!E140-'Forventet budget 2025 '!E140</f>
        <v>0</v>
      </c>
      <c r="F140" s="62">
        <f>'Faktisk budget 2025  '!F140-'Forventet budget 2025 '!F140</f>
        <v>0</v>
      </c>
      <c r="G140" s="62">
        <f>'Faktisk budget 2025  '!G140-'Forventet budget 2025 '!G140</f>
        <v>0</v>
      </c>
      <c r="H140" s="62">
        <f>'Faktisk budget 2025  '!H140-'Forventet budget 2025 '!H140</f>
        <v>0</v>
      </c>
      <c r="I140" s="62">
        <f>'Faktisk budget 2025  '!I140-'Forventet budget 2025 '!I140</f>
        <v>0</v>
      </c>
      <c r="J140" s="62">
        <f>'Faktisk budget 2025  '!J140-'Forventet budget 2025 '!J140</f>
        <v>0</v>
      </c>
      <c r="K140" s="62">
        <f>'Faktisk budget 2025  '!K140-'Forventet budget 2025 '!K140</f>
        <v>0</v>
      </c>
      <c r="L140" s="62">
        <f>'Faktisk budget 2025  '!L140-'Forventet budget 2025 '!L140</f>
        <v>0</v>
      </c>
      <c r="M140" s="62">
        <f>'Faktisk budget 2025  '!M140-'Forventet budget 2025 '!M140</f>
        <v>0</v>
      </c>
      <c r="N140" s="62">
        <f>'Faktisk budget 2025  '!N140-'Forventet budget 2025 '!N140</f>
        <v>0</v>
      </c>
      <c r="O140" s="62">
        <f>'Faktisk budget 2025  '!O140-'Forventet budget 2025 '!O140</f>
        <v>0</v>
      </c>
      <c r="P140" s="63">
        <f>'Faktisk budget 2025  '!P140-'Forventet budget 2025 '!P140</f>
        <v>0</v>
      </c>
    </row>
    <row r="141" ht="18" customHeight="1">
      <c r="A141" s="36"/>
      <c r="B141" t="s" s="89">
        <f>'Forventet budget 2025 '!B141</f>
        <v>142</v>
      </c>
      <c r="C141" s="60">
        <f>D141/12</f>
        <v>0</v>
      </c>
      <c r="D141" s="90">
        <f>SUM(E141:P141)</f>
        <v>0</v>
      </c>
      <c r="E141" s="91">
        <f>'Faktisk budget 2025  '!E141-'Forventet budget 2025 '!E141</f>
        <v>0</v>
      </c>
      <c r="F141" s="62">
        <f>'Faktisk budget 2025  '!F141-'Forventet budget 2025 '!F141</f>
        <v>0</v>
      </c>
      <c r="G141" s="62">
        <f>'Faktisk budget 2025  '!G141-'Forventet budget 2025 '!G141</f>
        <v>0</v>
      </c>
      <c r="H141" s="62">
        <f>'Faktisk budget 2025  '!H141-'Forventet budget 2025 '!H141</f>
        <v>0</v>
      </c>
      <c r="I141" s="62">
        <f>'Faktisk budget 2025  '!I141-'Forventet budget 2025 '!I141</f>
        <v>0</v>
      </c>
      <c r="J141" s="62">
        <f>'Faktisk budget 2025  '!J141-'Forventet budget 2025 '!J141</f>
        <v>0</v>
      </c>
      <c r="K141" s="62">
        <f>'Faktisk budget 2025  '!K141-'Forventet budget 2025 '!K141</f>
        <v>0</v>
      </c>
      <c r="L141" s="62">
        <f>'Faktisk budget 2025  '!L141-'Forventet budget 2025 '!L141</f>
        <v>0</v>
      </c>
      <c r="M141" s="62">
        <f>'Faktisk budget 2025  '!M141-'Forventet budget 2025 '!M141</f>
        <v>0</v>
      </c>
      <c r="N141" s="62">
        <f>'Faktisk budget 2025  '!N141-'Forventet budget 2025 '!N141</f>
        <v>0</v>
      </c>
      <c r="O141" s="62">
        <f>'Faktisk budget 2025  '!O141-'Forventet budget 2025 '!O141</f>
        <v>0</v>
      </c>
      <c r="P141" s="63">
        <f>'Faktisk budget 2025  '!P141-'Forventet budget 2025 '!P141</f>
        <v>0</v>
      </c>
    </row>
    <row r="142" ht="18" customHeight="1">
      <c r="A142" s="36"/>
      <c r="B142" t="s" s="89">
        <f>'Forventet budget 2025 '!B142</f>
        <v>142</v>
      </c>
      <c r="C142" s="60">
        <f>D142/12</f>
        <v>0</v>
      </c>
      <c r="D142" s="90">
        <f>SUM(E142:P142)</f>
        <v>0</v>
      </c>
      <c r="E142" s="91">
        <f>'Faktisk budget 2025  '!E142-'Forventet budget 2025 '!E142</f>
        <v>0</v>
      </c>
      <c r="F142" s="62">
        <f>'Faktisk budget 2025  '!F142-'Forventet budget 2025 '!F142</f>
        <v>0</v>
      </c>
      <c r="G142" s="62">
        <f>'Faktisk budget 2025  '!G142-'Forventet budget 2025 '!G142</f>
        <v>0</v>
      </c>
      <c r="H142" s="62">
        <f>'Faktisk budget 2025  '!H142-'Forventet budget 2025 '!H142</f>
        <v>0</v>
      </c>
      <c r="I142" s="62">
        <f>'Faktisk budget 2025  '!I142-'Forventet budget 2025 '!I142</f>
        <v>0</v>
      </c>
      <c r="J142" s="62">
        <f>'Faktisk budget 2025  '!J142-'Forventet budget 2025 '!J142</f>
        <v>0</v>
      </c>
      <c r="K142" s="62">
        <f>'Faktisk budget 2025  '!K142-'Forventet budget 2025 '!K142</f>
        <v>0</v>
      </c>
      <c r="L142" s="62">
        <f>'Faktisk budget 2025  '!L142-'Forventet budget 2025 '!L142</f>
        <v>0</v>
      </c>
      <c r="M142" s="62">
        <f>'Faktisk budget 2025  '!M142-'Forventet budget 2025 '!M142</f>
        <v>0</v>
      </c>
      <c r="N142" s="62">
        <f>'Faktisk budget 2025  '!N142-'Forventet budget 2025 '!N142</f>
        <v>0</v>
      </c>
      <c r="O142" s="62">
        <f>'Faktisk budget 2025  '!O142-'Forventet budget 2025 '!O142</f>
        <v>0</v>
      </c>
      <c r="P142" s="63">
        <f>'Faktisk budget 2025  '!P142-'Forventet budget 2025 '!P142</f>
        <v>0</v>
      </c>
    </row>
    <row r="143" ht="18" customHeight="1">
      <c r="A143" s="36"/>
      <c r="B143" t="s" s="89">
        <f>'Forventet budget 2025 '!B143</f>
        <v>142</v>
      </c>
      <c r="C143" s="60">
        <f>D143/12</f>
        <v>0</v>
      </c>
      <c r="D143" s="90">
        <f>SUM(E143:P143)</f>
        <v>0</v>
      </c>
      <c r="E143" s="91">
        <f>'Faktisk budget 2025  '!E143-'Forventet budget 2025 '!E143</f>
        <v>0</v>
      </c>
      <c r="F143" s="62">
        <f>'Faktisk budget 2025  '!F143-'Forventet budget 2025 '!F143</f>
        <v>0</v>
      </c>
      <c r="G143" s="62">
        <f>'Faktisk budget 2025  '!G143-'Forventet budget 2025 '!G143</f>
        <v>0</v>
      </c>
      <c r="H143" s="62">
        <f>'Faktisk budget 2025  '!H143-'Forventet budget 2025 '!H143</f>
        <v>0</v>
      </c>
      <c r="I143" s="62">
        <f>'Faktisk budget 2025  '!I143-'Forventet budget 2025 '!I143</f>
        <v>0</v>
      </c>
      <c r="J143" s="62">
        <f>'Faktisk budget 2025  '!J143-'Forventet budget 2025 '!J143</f>
        <v>0</v>
      </c>
      <c r="K143" s="62">
        <f>'Faktisk budget 2025  '!K143-'Forventet budget 2025 '!K143</f>
        <v>0</v>
      </c>
      <c r="L143" s="62">
        <f>'Faktisk budget 2025  '!L143-'Forventet budget 2025 '!L143</f>
        <v>0</v>
      </c>
      <c r="M143" s="62">
        <f>'Faktisk budget 2025  '!M143-'Forventet budget 2025 '!M143</f>
        <v>0</v>
      </c>
      <c r="N143" s="62">
        <f>'Faktisk budget 2025  '!N143-'Forventet budget 2025 '!N143</f>
        <v>0</v>
      </c>
      <c r="O143" s="62">
        <f>'Faktisk budget 2025  '!O143-'Forventet budget 2025 '!O143</f>
        <v>0</v>
      </c>
      <c r="P143" s="63">
        <f>'Faktisk budget 2025  '!P143-'Forventet budget 2025 '!P143</f>
        <v>0</v>
      </c>
    </row>
    <row r="144" ht="18" customHeight="1">
      <c r="A144" s="36"/>
      <c r="B144" t="s" s="89">
        <f>'Forventet budget 2025 '!B144</f>
        <v>142</v>
      </c>
      <c r="C144" s="60">
        <f>D144/12</f>
        <v>0</v>
      </c>
      <c r="D144" s="90">
        <f>SUM(E144:P144)</f>
        <v>0</v>
      </c>
      <c r="E144" s="91">
        <f>'Faktisk budget 2025  '!E144-'Forventet budget 2025 '!E144</f>
        <v>0</v>
      </c>
      <c r="F144" s="62">
        <f>'Faktisk budget 2025  '!F144-'Forventet budget 2025 '!F144</f>
        <v>0</v>
      </c>
      <c r="G144" s="62">
        <f>'Faktisk budget 2025  '!G144-'Forventet budget 2025 '!G144</f>
        <v>0</v>
      </c>
      <c r="H144" s="62">
        <f>'Faktisk budget 2025  '!H144-'Forventet budget 2025 '!H144</f>
        <v>0</v>
      </c>
      <c r="I144" s="62">
        <f>'Faktisk budget 2025  '!I144-'Forventet budget 2025 '!I144</f>
        <v>0</v>
      </c>
      <c r="J144" s="62">
        <f>'Faktisk budget 2025  '!J144-'Forventet budget 2025 '!J144</f>
        <v>0</v>
      </c>
      <c r="K144" s="62">
        <f>'Faktisk budget 2025  '!K144-'Forventet budget 2025 '!K144</f>
        <v>0</v>
      </c>
      <c r="L144" s="62">
        <f>'Faktisk budget 2025  '!L144-'Forventet budget 2025 '!L144</f>
        <v>0</v>
      </c>
      <c r="M144" s="62">
        <f>'Faktisk budget 2025  '!M144-'Forventet budget 2025 '!M144</f>
        <v>0</v>
      </c>
      <c r="N144" s="62">
        <f>'Faktisk budget 2025  '!N144-'Forventet budget 2025 '!N144</f>
        <v>0</v>
      </c>
      <c r="O144" s="62">
        <f>'Faktisk budget 2025  '!O144-'Forventet budget 2025 '!O144</f>
        <v>0</v>
      </c>
      <c r="P144" s="63">
        <f>'Faktisk budget 2025  '!P144-'Forventet budget 2025 '!P144</f>
        <v>0</v>
      </c>
    </row>
    <row r="145" ht="18" customHeight="1">
      <c r="A145" s="36"/>
      <c r="B145" t="s" s="89">
        <f>'Forventet budget 2025 '!B145</f>
        <v>142</v>
      </c>
      <c r="C145" s="60">
        <f>D145/12</f>
        <v>0</v>
      </c>
      <c r="D145" s="90">
        <f>SUM(E145:P145)</f>
        <v>0</v>
      </c>
      <c r="E145" s="91">
        <f>'Faktisk budget 2025  '!E145-'Forventet budget 2025 '!E145</f>
        <v>0</v>
      </c>
      <c r="F145" s="62">
        <f>'Faktisk budget 2025  '!F145-'Forventet budget 2025 '!F145</f>
        <v>0</v>
      </c>
      <c r="G145" s="62">
        <f>'Faktisk budget 2025  '!G145-'Forventet budget 2025 '!G145</f>
        <v>0</v>
      </c>
      <c r="H145" s="62">
        <f>'Faktisk budget 2025  '!H145-'Forventet budget 2025 '!H145</f>
        <v>0</v>
      </c>
      <c r="I145" s="62">
        <f>'Faktisk budget 2025  '!I145-'Forventet budget 2025 '!I145</f>
        <v>0</v>
      </c>
      <c r="J145" s="62">
        <f>'Faktisk budget 2025  '!J145-'Forventet budget 2025 '!J145</f>
        <v>0</v>
      </c>
      <c r="K145" s="62">
        <f>'Faktisk budget 2025  '!K145-'Forventet budget 2025 '!K145</f>
        <v>0</v>
      </c>
      <c r="L145" s="62">
        <f>'Faktisk budget 2025  '!L145-'Forventet budget 2025 '!L145</f>
        <v>0</v>
      </c>
      <c r="M145" s="62">
        <f>'Faktisk budget 2025  '!M145-'Forventet budget 2025 '!M145</f>
        <v>0</v>
      </c>
      <c r="N145" s="62">
        <f>'Faktisk budget 2025  '!N145-'Forventet budget 2025 '!N145</f>
        <v>0</v>
      </c>
      <c r="O145" s="62">
        <f>'Faktisk budget 2025  '!O145-'Forventet budget 2025 '!O145</f>
        <v>0</v>
      </c>
      <c r="P145" s="63">
        <f>'Faktisk budget 2025  '!P145-'Forventet budget 2025 '!P145</f>
        <v>0</v>
      </c>
    </row>
    <row r="146" ht="18" customHeight="1">
      <c r="A146" s="36"/>
      <c r="B146" t="s" s="89">
        <f>'Forventet budget 2025 '!B146</f>
        <v>142</v>
      </c>
      <c r="C146" s="60">
        <f>D146/12</f>
        <v>0</v>
      </c>
      <c r="D146" s="90">
        <f>SUM(E146:P146)</f>
        <v>0</v>
      </c>
      <c r="E146" s="91">
        <f>'Faktisk budget 2025  '!E146-'Forventet budget 2025 '!E146</f>
        <v>0</v>
      </c>
      <c r="F146" s="62">
        <f>'Faktisk budget 2025  '!F146-'Forventet budget 2025 '!F146</f>
        <v>0</v>
      </c>
      <c r="G146" s="62">
        <f>'Faktisk budget 2025  '!G146-'Forventet budget 2025 '!G146</f>
        <v>0</v>
      </c>
      <c r="H146" s="62">
        <f>'Faktisk budget 2025  '!H146-'Forventet budget 2025 '!H146</f>
        <v>0</v>
      </c>
      <c r="I146" s="62">
        <f>'Faktisk budget 2025  '!I146-'Forventet budget 2025 '!I146</f>
        <v>0</v>
      </c>
      <c r="J146" s="62">
        <f>'Faktisk budget 2025  '!J146-'Forventet budget 2025 '!J146</f>
        <v>0</v>
      </c>
      <c r="K146" s="62">
        <f>'Faktisk budget 2025  '!K146-'Forventet budget 2025 '!K146</f>
        <v>0</v>
      </c>
      <c r="L146" s="62">
        <f>'Faktisk budget 2025  '!L146-'Forventet budget 2025 '!L146</f>
        <v>0</v>
      </c>
      <c r="M146" s="62">
        <f>'Faktisk budget 2025  '!M146-'Forventet budget 2025 '!M146</f>
        <v>0</v>
      </c>
      <c r="N146" s="62">
        <f>'Faktisk budget 2025  '!N146-'Forventet budget 2025 '!N146</f>
        <v>0</v>
      </c>
      <c r="O146" s="62">
        <f>'Faktisk budget 2025  '!O146-'Forventet budget 2025 '!O146</f>
        <v>0</v>
      </c>
      <c r="P146" s="63">
        <f>'Faktisk budget 2025  '!P146-'Forventet budget 2025 '!P146</f>
        <v>0</v>
      </c>
    </row>
    <row r="147" ht="19" customHeight="1">
      <c r="A147" s="36"/>
      <c r="B147" t="s" s="92">
        <f>'Forventet budget 2025 '!B147</f>
        <v>142</v>
      </c>
      <c r="C147" s="65">
        <f>D147/12</f>
        <v>0</v>
      </c>
      <c r="D147" s="93">
        <f>SUM(E147:P147)</f>
        <v>0</v>
      </c>
      <c r="E147" s="94">
        <f>'Faktisk budget 2025  '!E147-'Forventet budget 2025 '!E147</f>
        <v>0</v>
      </c>
      <c r="F147" s="95">
        <f>'Faktisk budget 2025  '!F147-'Forventet budget 2025 '!F147</f>
        <v>0</v>
      </c>
      <c r="G147" s="95">
        <f>'Faktisk budget 2025  '!G147-'Forventet budget 2025 '!G147</f>
        <v>0</v>
      </c>
      <c r="H147" s="95">
        <f>'Faktisk budget 2025  '!H147-'Forventet budget 2025 '!H147</f>
        <v>0</v>
      </c>
      <c r="I147" s="95">
        <f>'Faktisk budget 2025  '!I147-'Forventet budget 2025 '!I147</f>
        <v>0</v>
      </c>
      <c r="J147" s="95">
        <f>'Faktisk budget 2025  '!J147-'Forventet budget 2025 '!J147</f>
        <v>0</v>
      </c>
      <c r="K147" s="95">
        <f>'Faktisk budget 2025  '!K147-'Forventet budget 2025 '!K147</f>
        <v>0</v>
      </c>
      <c r="L147" s="95">
        <f>'Faktisk budget 2025  '!L147-'Forventet budget 2025 '!L147</f>
        <v>0</v>
      </c>
      <c r="M147" s="95">
        <f>'Faktisk budget 2025  '!M147-'Forventet budget 2025 '!M147</f>
        <v>0</v>
      </c>
      <c r="N147" s="95">
        <f>'Faktisk budget 2025  '!N147-'Forventet budget 2025 '!N147</f>
        <v>0</v>
      </c>
      <c r="O147" s="95">
        <f>'Faktisk budget 2025  '!O147-'Forventet budget 2025 '!O147</f>
        <v>0</v>
      </c>
      <c r="P147" s="67">
        <f>'Faktisk budget 2025  '!P147-'Forventet budget 2025 '!P147</f>
        <v>0</v>
      </c>
    </row>
    <row r="148" ht="19" customHeight="1">
      <c r="A148" s="36"/>
      <c r="B148" t="s" s="68">
        <v>133</v>
      </c>
      <c r="C148" s="127">
        <f>D148/12</f>
        <v>0</v>
      </c>
      <c r="D148" s="97">
        <f>SUM(D124:D147)</f>
        <v>0</v>
      </c>
      <c r="E148" s="97">
        <f>SUM(E124:E147)</f>
        <v>0</v>
      </c>
      <c r="F148" s="97">
        <f>SUM(F124:F147)</f>
        <v>0</v>
      </c>
      <c r="G148" s="97">
        <f>SUM(G124:G147)</f>
        <v>0</v>
      </c>
      <c r="H148" s="97">
        <f>SUM(H124:H147)</f>
        <v>0</v>
      </c>
      <c r="I148" s="97">
        <f>SUM(I124:I147)</f>
        <v>0</v>
      </c>
      <c r="J148" s="97">
        <f>SUM(J124:J147)</f>
        <v>0</v>
      </c>
      <c r="K148" s="97">
        <f>SUM(K124:K147)</f>
        <v>0</v>
      </c>
      <c r="L148" s="97">
        <f>SUM(L124:L147)</f>
        <v>0</v>
      </c>
      <c r="M148" s="97">
        <f>SUM(M124:M147)</f>
        <v>0</v>
      </c>
      <c r="N148" s="97">
        <f>SUM(N124:N147)</f>
        <v>0</v>
      </c>
      <c r="O148" s="97">
        <f>SUM(O124:O147)</f>
        <v>0</v>
      </c>
      <c r="P148" s="73">
        <f>SUM(P124:P147)</f>
        <v>0</v>
      </c>
    </row>
    <row r="149" ht="19" customHeight="1">
      <c r="A149" s="36"/>
      <c r="B149" s="114"/>
      <c r="C149" s="108"/>
      <c r="D149" s="128"/>
      <c r="E149" s="128"/>
      <c r="F149" s="128"/>
      <c r="G149" s="128"/>
      <c r="H149" s="128"/>
      <c r="I149" s="128"/>
      <c r="J149" s="128"/>
      <c r="K149" s="128"/>
      <c r="L149" s="128"/>
      <c r="M149" s="128"/>
      <c r="N149" s="128"/>
      <c r="O149" s="128"/>
      <c r="P149" s="129"/>
    </row>
    <row r="150" ht="19" customHeight="1">
      <c r="A150" s="36"/>
      <c r="B150" t="s" s="83">
        <v>134</v>
      </c>
      <c r="C150" s="130">
        <f>D150/12</f>
        <v>0</v>
      </c>
      <c r="D150" s="131">
        <f>D148+D117</f>
        <v>0</v>
      </c>
      <c r="E150" s="121">
        <f>E148+E117</f>
        <v>0</v>
      </c>
      <c r="F150" s="121">
        <f>F148+F117</f>
        <v>0</v>
      </c>
      <c r="G150" s="121">
        <f>G148+G117</f>
        <v>0</v>
      </c>
      <c r="H150" s="121">
        <f>H148+H117</f>
        <v>0</v>
      </c>
      <c r="I150" s="121">
        <f>I148+I117</f>
        <v>0</v>
      </c>
      <c r="J150" s="121">
        <f>J148+J117</f>
        <v>0</v>
      </c>
      <c r="K150" s="121">
        <f>K148+K117</f>
        <v>0</v>
      </c>
      <c r="L150" s="121">
        <f>L148+L117</f>
        <v>0</v>
      </c>
      <c r="M150" s="121">
        <f>M148+M117</f>
        <v>0</v>
      </c>
      <c r="N150" s="121">
        <f>N148+N117</f>
        <v>0</v>
      </c>
      <c r="O150" s="121">
        <f>O148+O117</f>
        <v>0</v>
      </c>
      <c r="P150" s="122">
        <f>P148+P117</f>
        <v>0</v>
      </c>
    </row>
    <row r="151" ht="19" customHeight="1">
      <c r="A151" s="36"/>
      <c r="B151" s="98"/>
      <c r="C151" s="81"/>
      <c r="D151" s="81"/>
      <c r="E151" s="81"/>
      <c r="F151" s="81"/>
      <c r="G151" s="81"/>
      <c r="H151" s="81"/>
      <c r="I151" s="81"/>
      <c r="J151" s="81"/>
      <c r="K151" s="81"/>
      <c r="L151" s="81"/>
      <c r="M151" s="81"/>
      <c r="N151" s="81"/>
      <c r="O151" s="81"/>
      <c r="P151" s="82"/>
    </row>
    <row r="152" ht="19" customHeight="1">
      <c r="A152" s="36"/>
      <c r="B152" t="s" s="83">
        <v>135</v>
      </c>
      <c r="C152" s="132">
        <f>C17-C150</f>
        <v>0</v>
      </c>
      <c r="D152" s="121">
        <f>D17-D150</f>
        <v>0</v>
      </c>
      <c r="E152" s="121">
        <f>E17-E150</f>
        <v>0</v>
      </c>
      <c r="F152" s="121">
        <f>F17-F150</f>
        <v>0</v>
      </c>
      <c r="G152" s="121">
        <f>G17-G150</f>
        <v>0</v>
      </c>
      <c r="H152" s="121">
        <f>H17-H150</f>
        <v>0</v>
      </c>
      <c r="I152" s="121">
        <f>I17-I150</f>
        <v>0</v>
      </c>
      <c r="J152" s="121">
        <f>J17-J150</f>
        <v>0</v>
      </c>
      <c r="K152" s="121">
        <f>K17-K150</f>
        <v>0</v>
      </c>
      <c r="L152" s="121">
        <f>L17-L150</f>
        <v>0</v>
      </c>
      <c r="M152" s="121">
        <f>M17-M150</f>
        <v>0</v>
      </c>
      <c r="N152" s="121">
        <f>N17-N150</f>
        <v>0</v>
      </c>
      <c r="O152" s="121">
        <f>O17-O150</f>
        <v>0</v>
      </c>
      <c r="P152" s="122">
        <f>P17-P150</f>
        <v>0</v>
      </c>
    </row>
    <row r="153" ht="15.75" customHeight="1">
      <c r="A153" s="133"/>
      <c r="B153" s="100"/>
      <c r="C153" s="128"/>
      <c r="D153" s="128"/>
      <c r="E153" s="128"/>
      <c r="F153" s="128"/>
      <c r="G153" s="128"/>
      <c r="H153" s="128"/>
      <c r="I153" s="128"/>
      <c r="J153" s="128"/>
      <c r="K153" s="128"/>
      <c r="L153" s="128"/>
      <c r="M153" s="128"/>
      <c r="N153" s="128"/>
      <c r="O153" s="128"/>
      <c r="P153" s="129"/>
    </row>
  </sheetData>
  <mergeCells count="2">
    <mergeCell ref="B2:P6"/>
    <mergeCell ref="B7:P7"/>
  </mergeCells>
  <conditionalFormatting sqref="B152:P152">
    <cfRule type="cellIs" dxfId="2" priority="1" operator="lessThan" stopIfTrue="1">
      <formula>0</formula>
    </cfRule>
  </conditionalFormatting>
  <pageMargins left="0.7" right="0.7" top="0.75" bottom="0.75" header="0.3" footer="0.3"/>
  <pageSetup firstPageNumber="1" fitToHeight="1" fitToWidth="1" scale="100" useFirstPageNumber="0" orientation="portrait" pageOrder="downThenOver"/>
  <headerFooter>
    <oddFooter>&amp;C&amp;"Calibri,Regular"&amp;10&amp;K000000Confidential</oddFooter>
  </headerFooter>
  <drawing r:id="rId1"/>
</worksheet>
</file>

<file path=xl/worksheets/sheet6.xml><?xml version="1.0" encoding="utf-8"?>
<worksheet xmlns:r="http://schemas.openxmlformats.org/officeDocument/2006/relationships" xmlns="http://schemas.openxmlformats.org/spreadsheetml/2006/main">
  <dimension ref="A1:P98"/>
  <sheetViews>
    <sheetView workbookViewId="0" showGridLines="0" defaultGridColor="1"/>
  </sheetViews>
  <sheetFormatPr defaultColWidth="8.66667" defaultRowHeight="15" customHeight="1" outlineLevelRow="0" outlineLevelCol="0"/>
  <cols>
    <col min="1" max="1" width="2.17188" style="143" customWidth="1"/>
    <col min="2" max="2" width="17.5" style="143" customWidth="1"/>
    <col min="3" max="3" width="60" style="143" customWidth="1"/>
    <col min="4" max="4" width="27.6719" style="143" customWidth="1"/>
    <col min="5" max="8" width="17.5" style="143" customWidth="1"/>
    <col min="9" max="9" width="41.8516" style="143" customWidth="1"/>
    <col min="10" max="10" width="16" style="143" customWidth="1"/>
    <col min="11" max="16" width="17.5" style="143" customWidth="1"/>
    <col min="17" max="16384" width="8.67188" style="143" customWidth="1"/>
  </cols>
  <sheetData>
    <row r="1" ht="15" customHeight="1">
      <c r="A1" s="33"/>
      <c r="B1" s="34"/>
      <c r="C1" s="34"/>
      <c r="D1" s="34"/>
      <c r="E1" s="34"/>
      <c r="F1" s="34"/>
      <c r="G1" s="34"/>
      <c r="H1" s="34"/>
      <c r="I1" s="34"/>
      <c r="J1" s="34"/>
      <c r="K1" s="34"/>
      <c r="L1" s="34"/>
      <c r="M1" s="34"/>
      <c r="N1" s="34"/>
      <c r="O1" s="34"/>
      <c r="P1" s="35"/>
    </row>
    <row r="2" ht="15" customHeight="1">
      <c r="A2" s="36"/>
      <c r="B2" t="s" s="37">
        <v>18</v>
      </c>
      <c r="C2" s="38"/>
      <c r="D2" s="38"/>
      <c r="E2" s="38"/>
      <c r="F2" s="38"/>
      <c r="G2" s="38"/>
      <c r="H2" s="38"/>
      <c r="I2" s="38"/>
      <c r="J2" s="38"/>
      <c r="K2" s="38"/>
      <c r="L2" s="38"/>
      <c r="M2" s="38"/>
      <c r="N2" s="38"/>
      <c r="O2" s="38"/>
      <c r="P2" s="39"/>
    </row>
    <row r="3" ht="15" customHeight="1">
      <c r="A3" s="36"/>
      <c r="B3" s="40"/>
      <c r="C3" s="41"/>
      <c r="D3" s="41"/>
      <c r="E3" s="41"/>
      <c r="F3" s="41"/>
      <c r="G3" s="41"/>
      <c r="H3" s="41"/>
      <c r="I3" s="41"/>
      <c r="J3" s="41"/>
      <c r="K3" s="41"/>
      <c r="L3" s="41"/>
      <c r="M3" s="41"/>
      <c r="N3" s="41"/>
      <c r="O3" s="41"/>
      <c r="P3" s="42"/>
    </row>
    <row r="4" ht="15" customHeight="1">
      <c r="A4" s="36"/>
      <c r="B4" s="40"/>
      <c r="C4" s="41"/>
      <c r="D4" s="41"/>
      <c r="E4" s="41"/>
      <c r="F4" s="41"/>
      <c r="G4" s="41"/>
      <c r="H4" s="41"/>
      <c r="I4" s="41"/>
      <c r="J4" s="41"/>
      <c r="K4" s="41"/>
      <c r="L4" s="41"/>
      <c r="M4" s="41"/>
      <c r="N4" s="41"/>
      <c r="O4" s="41"/>
      <c r="P4" s="42"/>
    </row>
    <row r="5" ht="12" customHeight="1">
      <c r="A5" s="36"/>
      <c r="B5" s="40"/>
      <c r="C5" s="41"/>
      <c r="D5" s="41"/>
      <c r="E5" s="41"/>
      <c r="F5" s="41"/>
      <c r="G5" s="41"/>
      <c r="H5" s="41"/>
      <c r="I5" s="41"/>
      <c r="J5" s="41"/>
      <c r="K5" s="41"/>
      <c r="L5" s="41"/>
      <c r="M5" s="41"/>
      <c r="N5" s="41"/>
      <c r="O5" s="41"/>
      <c r="P5" s="42"/>
    </row>
    <row r="6" ht="8" customHeight="1">
      <c r="A6" s="36"/>
      <c r="B6" s="40"/>
      <c r="C6" s="41"/>
      <c r="D6" s="41"/>
      <c r="E6" s="41"/>
      <c r="F6" s="41"/>
      <c r="G6" s="41"/>
      <c r="H6" s="41"/>
      <c r="I6" s="41"/>
      <c r="J6" s="41"/>
      <c r="K6" s="41"/>
      <c r="L6" s="41"/>
      <c r="M6" s="41"/>
      <c r="N6" s="41"/>
      <c r="O6" s="41"/>
      <c r="P6" s="42"/>
    </row>
    <row r="7" ht="61" customHeight="1">
      <c r="A7" s="36"/>
      <c r="B7" s="144">
        <v>2025</v>
      </c>
      <c r="C7" s="41"/>
      <c r="D7" s="41"/>
      <c r="E7" s="41"/>
      <c r="F7" s="41"/>
      <c r="G7" s="41"/>
      <c r="H7" s="41"/>
      <c r="I7" s="41"/>
      <c r="J7" s="41"/>
      <c r="K7" s="41"/>
      <c r="L7" s="41"/>
      <c r="M7" s="41"/>
      <c r="N7" s="41"/>
      <c r="O7" s="41"/>
      <c r="P7" s="42"/>
    </row>
    <row r="8" ht="15" customHeight="1">
      <c r="A8" s="46"/>
      <c r="B8" s="145"/>
      <c r="C8" s="146"/>
      <c r="D8" s="146"/>
      <c r="E8" s="147"/>
      <c r="F8" s="147"/>
      <c r="G8" s="147"/>
      <c r="H8" s="147"/>
      <c r="I8" s="147"/>
      <c r="J8" s="147"/>
      <c r="K8" s="147"/>
      <c r="L8" s="147"/>
      <c r="M8" s="147"/>
      <c r="N8" s="147"/>
      <c r="O8" s="147"/>
      <c r="P8" s="148"/>
    </row>
    <row r="9" ht="21" customHeight="1">
      <c r="A9" s="46"/>
      <c r="B9" s="149"/>
      <c r="C9" s="150"/>
      <c r="D9" s="150"/>
      <c r="E9" s="150"/>
      <c r="F9" s="150"/>
      <c r="G9" s="150"/>
      <c r="H9" s="150"/>
      <c r="I9" s="150"/>
      <c r="J9" s="150"/>
      <c r="K9" s="150"/>
      <c r="L9" s="150"/>
      <c r="M9" s="150"/>
      <c r="N9" s="150"/>
      <c r="O9" s="150"/>
      <c r="P9" s="151"/>
    </row>
    <row r="10" ht="18" customHeight="1">
      <c r="A10" s="46"/>
      <c r="B10" s="152"/>
      <c r="C10" s="153"/>
      <c r="D10" s="153"/>
      <c r="E10" s="153"/>
      <c r="F10" s="153"/>
      <c r="G10" s="153"/>
      <c r="H10" s="153"/>
      <c r="I10" s="153"/>
      <c r="J10" s="153"/>
      <c r="K10" s="153"/>
      <c r="L10" s="153"/>
      <c r="M10" s="153"/>
      <c r="N10" s="153"/>
      <c r="O10" s="153"/>
      <c r="P10" s="154"/>
    </row>
    <row r="11" ht="18" customHeight="1">
      <c r="A11" s="46"/>
      <c r="B11" s="152"/>
      <c r="C11" s="153"/>
      <c r="D11" s="153"/>
      <c r="E11" s="153"/>
      <c r="F11" s="153"/>
      <c r="G11" s="153"/>
      <c r="H11" s="153"/>
      <c r="I11" s="153"/>
      <c r="J11" s="153"/>
      <c r="K11" s="153"/>
      <c r="L11" s="153"/>
      <c r="M11" s="153"/>
      <c r="N11" s="153"/>
      <c r="O11" s="153"/>
      <c r="P11" s="154"/>
    </row>
    <row r="12" ht="18" customHeight="1">
      <c r="A12" s="46"/>
      <c r="B12" s="152"/>
      <c r="C12" s="153"/>
      <c r="D12" s="153"/>
      <c r="E12" s="153"/>
      <c r="F12" s="153"/>
      <c r="G12" s="153"/>
      <c r="H12" s="153"/>
      <c r="I12" s="153"/>
      <c r="J12" s="153"/>
      <c r="K12" s="153"/>
      <c r="L12" s="153"/>
      <c r="M12" s="153"/>
      <c r="N12" s="153"/>
      <c r="O12" s="153"/>
      <c r="P12" s="154"/>
    </row>
    <row r="13" ht="28" customHeight="1">
      <c r="A13" s="46"/>
      <c r="B13" s="152"/>
      <c r="C13" s="155"/>
      <c r="D13" s="155"/>
      <c r="E13" s="153"/>
      <c r="F13" s="153"/>
      <c r="G13" s="153"/>
      <c r="H13" s="156"/>
      <c r="I13" s="157"/>
      <c r="J13" s="153"/>
      <c r="K13" s="153"/>
      <c r="L13" s="153"/>
      <c r="M13" s="153"/>
      <c r="N13" s="153"/>
      <c r="O13" s="153"/>
      <c r="P13" s="154"/>
    </row>
    <row r="14" ht="18" customHeight="1">
      <c r="A14" s="46"/>
      <c r="B14" s="152"/>
      <c r="C14" s="155"/>
      <c r="D14" s="155"/>
      <c r="E14" s="153"/>
      <c r="F14" s="153"/>
      <c r="G14" s="153"/>
      <c r="H14" s="156"/>
      <c r="I14" s="158"/>
      <c r="J14" s="153"/>
      <c r="K14" s="153"/>
      <c r="L14" s="153"/>
      <c r="M14" s="153"/>
      <c r="N14" s="153"/>
      <c r="O14" s="153"/>
      <c r="P14" s="154"/>
    </row>
    <row r="15" ht="18" customHeight="1">
      <c r="A15" s="46"/>
      <c r="B15" s="152"/>
      <c r="C15" s="155"/>
      <c r="D15" s="155"/>
      <c r="E15" s="153"/>
      <c r="F15" s="153"/>
      <c r="G15" s="153"/>
      <c r="H15" s="156"/>
      <c r="I15" s="158"/>
      <c r="J15" s="153"/>
      <c r="K15" s="153"/>
      <c r="L15" s="153"/>
      <c r="M15" s="153"/>
      <c r="N15" s="153"/>
      <c r="O15" s="153"/>
      <c r="P15" s="154"/>
    </row>
    <row r="16" ht="18" customHeight="1">
      <c r="A16" s="46"/>
      <c r="B16" s="152"/>
      <c r="C16" s="155"/>
      <c r="D16" s="155"/>
      <c r="E16" s="153"/>
      <c r="F16" s="153"/>
      <c r="G16" s="153"/>
      <c r="H16" s="156"/>
      <c r="I16" s="158"/>
      <c r="J16" s="153"/>
      <c r="K16" s="153"/>
      <c r="L16" s="153"/>
      <c r="M16" s="153"/>
      <c r="N16" s="153"/>
      <c r="O16" s="153"/>
      <c r="P16" s="154"/>
    </row>
    <row r="17" ht="18" customHeight="1">
      <c r="A17" s="36"/>
      <c r="B17" s="149"/>
      <c r="C17" s="155"/>
      <c r="D17" s="155"/>
      <c r="E17" s="159"/>
      <c r="F17" s="159"/>
      <c r="G17" s="159"/>
      <c r="H17" s="160"/>
      <c r="I17" s="158"/>
      <c r="J17" s="153"/>
      <c r="K17" s="159"/>
      <c r="L17" s="159"/>
      <c r="M17" s="159"/>
      <c r="N17" s="159"/>
      <c r="O17" s="159"/>
      <c r="P17" s="161"/>
    </row>
    <row r="18" ht="28" customHeight="1">
      <c r="A18" s="36"/>
      <c r="B18" s="162"/>
      <c r="C18" t="s" s="163">
        <v>41</v>
      </c>
      <c r="D18" s="153"/>
      <c r="E18" s="147"/>
      <c r="F18" s="147"/>
      <c r="G18" s="147"/>
      <c r="H18" s="164"/>
      <c r="I18" s="158"/>
      <c r="J18" s="153"/>
      <c r="K18" s="147"/>
      <c r="L18" s="147"/>
      <c r="M18" s="147"/>
      <c r="N18" s="147"/>
      <c r="O18" s="147"/>
      <c r="P18" s="148"/>
    </row>
    <row r="19" ht="23" customHeight="1">
      <c r="A19" s="36"/>
      <c r="B19" s="165"/>
      <c r="C19" t="s" s="166">
        <v>43</v>
      </c>
      <c r="D19" s="167">
        <f>'Faktisk budget 2025  '!D34</f>
        <v>0</v>
      </c>
      <c r="E19" s="168"/>
      <c r="F19" s="168"/>
      <c r="G19" s="168"/>
      <c r="H19" s="169"/>
      <c r="I19" s="158"/>
      <c r="J19" s="153"/>
      <c r="K19" s="168"/>
      <c r="L19" s="168"/>
      <c r="M19" s="168"/>
      <c r="N19" s="168"/>
      <c r="O19" s="168"/>
      <c r="P19" s="170"/>
    </row>
    <row r="20" ht="23" customHeight="1">
      <c r="A20" s="36"/>
      <c r="B20" s="171"/>
      <c r="C20" t="s" s="166">
        <v>55</v>
      </c>
      <c r="D20" s="167">
        <f>'Faktisk budget 2025  '!D47</f>
        <v>0</v>
      </c>
      <c r="E20" s="172"/>
      <c r="F20" s="172"/>
      <c r="G20" s="172"/>
      <c r="H20" s="173"/>
      <c r="I20" s="158"/>
      <c r="J20" s="153"/>
      <c r="K20" s="172"/>
      <c r="L20" s="172"/>
      <c r="M20" s="172"/>
      <c r="N20" s="172"/>
      <c r="O20" s="172"/>
      <c r="P20" s="174"/>
    </row>
    <row r="21" ht="23" customHeight="1">
      <c r="A21" s="36"/>
      <c r="B21" s="149"/>
      <c r="C21" t="s" s="166">
        <v>215</v>
      </c>
      <c r="D21" s="167">
        <f>'Faktisk budget 2025  '!D57</f>
        <v>0</v>
      </c>
      <c r="E21" s="172"/>
      <c r="F21" s="172"/>
      <c r="G21" s="172"/>
      <c r="H21" s="160"/>
      <c r="I21" s="158"/>
      <c r="J21" s="153"/>
      <c r="K21" s="172"/>
      <c r="L21" s="172"/>
      <c r="M21" s="172"/>
      <c r="N21" s="172"/>
      <c r="O21" s="172"/>
      <c r="P21" s="174"/>
    </row>
    <row r="22" ht="23" customHeight="1">
      <c r="A22" s="36"/>
      <c r="B22" s="175"/>
      <c r="C22" t="s" s="166">
        <v>216</v>
      </c>
      <c r="D22" s="167">
        <f>'Faktisk budget 2025  '!D76</f>
        <v>0</v>
      </c>
      <c r="E22" s="153"/>
      <c r="F22" s="153"/>
      <c r="G22" s="153"/>
      <c r="H22" s="176"/>
      <c r="I22" s="158"/>
      <c r="J22" s="153"/>
      <c r="K22" s="153"/>
      <c r="L22" s="153"/>
      <c r="M22" s="153"/>
      <c r="N22" s="153"/>
      <c r="O22" s="153"/>
      <c r="P22" s="154"/>
    </row>
    <row r="23" ht="23" customHeight="1">
      <c r="A23" s="36"/>
      <c r="B23" s="175"/>
      <c r="C23" t="s" s="166">
        <v>217</v>
      </c>
      <c r="D23" s="167">
        <f>'Faktisk budget 2025  '!D85</f>
        <v>0</v>
      </c>
      <c r="E23" s="153"/>
      <c r="F23" s="153"/>
      <c r="G23" s="153"/>
      <c r="H23" s="153"/>
      <c r="I23" s="158"/>
      <c r="J23" s="153"/>
      <c r="K23" s="153"/>
      <c r="L23" s="153"/>
      <c r="M23" s="153"/>
      <c r="N23" s="153"/>
      <c r="O23" s="153"/>
      <c r="P23" s="154"/>
    </row>
    <row r="24" ht="23" customHeight="1">
      <c r="A24" s="36"/>
      <c r="B24" s="175"/>
      <c r="C24" t="s" s="166">
        <v>218</v>
      </c>
      <c r="D24" s="167">
        <f>'Faktisk budget 2025  '!D93</f>
        <v>0</v>
      </c>
      <c r="E24" s="153"/>
      <c r="F24" s="153"/>
      <c r="G24" s="153"/>
      <c r="H24" s="153"/>
      <c r="I24" s="158"/>
      <c r="J24" s="153"/>
      <c r="K24" s="153"/>
      <c r="L24" s="153"/>
      <c r="M24" s="153"/>
      <c r="N24" s="153"/>
      <c r="O24" s="153"/>
      <c r="P24" s="154"/>
    </row>
    <row r="25" ht="23" customHeight="1">
      <c r="A25" s="36"/>
      <c r="B25" s="175"/>
      <c r="C25" t="s" s="166">
        <v>219</v>
      </c>
      <c r="D25" s="167">
        <f>'Faktisk budget 2025  '!D101</f>
        <v>0</v>
      </c>
      <c r="E25" s="153"/>
      <c r="F25" s="153"/>
      <c r="G25" s="153"/>
      <c r="H25" s="153"/>
      <c r="I25" s="158"/>
      <c r="J25" s="153"/>
      <c r="K25" s="153"/>
      <c r="L25" s="153"/>
      <c r="M25" s="153"/>
      <c r="N25" s="153"/>
      <c r="O25" s="153"/>
      <c r="P25" s="154"/>
    </row>
    <row r="26" ht="23" customHeight="1">
      <c r="A26" s="36"/>
      <c r="B26" s="175"/>
      <c r="C26" t="s" s="166">
        <v>220</v>
      </c>
      <c r="D26" s="167">
        <f>'Faktisk budget 2025  '!D115</f>
        <v>0</v>
      </c>
      <c r="E26" s="153"/>
      <c r="F26" s="153"/>
      <c r="G26" s="153"/>
      <c r="H26" s="153"/>
      <c r="I26" s="158"/>
      <c r="J26" s="153"/>
      <c r="K26" s="153"/>
      <c r="L26" s="153"/>
      <c r="M26" s="153"/>
      <c r="N26" s="153"/>
      <c r="O26" s="153"/>
      <c r="P26" s="154"/>
    </row>
    <row r="27" ht="18" customHeight="1">
      <c r="A27" s="36"/>
      <c r="B27" s="175"/>
      <c r="C27" s="177"/>
      <c r="D27" s="153"/>
      <c r="E27" s="153"/>
      <c r="F27" s="153"/>
      <c r="G27" s="153"/>
      <c r="H27" s="153"/>
      <c r="I27" s="158"/>
      <c r="J27" s="153"/>
      <c r="K27" s="153"/>
      <c r="L27" s="153"/>
      <c r="M27" s="153"/>
      <c r="N27" s="153"/>
      <c r="O27" s="153"/>
      <c r="P27" s="154"/>
    </row>
    <row r="28" ht="18" customHeight="1">
      <c r="A28" s="36"/>
      <c r="B28" s="175"/>
      <c r="C28" s="153"/>
      <c r="D28" s="153"/>
      <c r="E28" s="153"/>
      <c r="F28" s="153"/>
      <c r="G28" s="153"/>
      <c r="H28" s="153"/>
      <c r="I28" s="158"/>
      <c r="J28" s="153"/>
      <c r="K28" s="153"/>
      <c r="L28" s="153"/>
      <c r="M28" s="153"/>
      <c r="N28" s="153"/>
      <c r="O28" s="153"/>
      <c r="P28" s="154"/>
    </row>
    <row r="29" ht="18" customHeight="1">
      <c r="A29" s="36"/>
      <c r="B29" s="175"/>
      <c r="C29" s="153"/>
      <c r="D29" s="153"/>
      <c r="E29" s="153"/>
      <c r="F29" s="153"/>
      <c r="G29" s="153"/>
      <c r="H29" s="153"/>
      <c r="I29" s="158"/>
      <c r="J29" s="153"/>
      <c r="K29" s="153"/>
      <c r="L29" s="153"/>
      <c r="M29" s="153"/>
      <c r="N29" s="153"/>
      <c r="O29" s="153"/>
      <c r="P29" s="154"/>
    </row>
    <row r="30" ht="18" customHeight="1">
      <c r="A30" s="36"/>
      <c r="B30" s="175"/>
      <c r="C30" s="153"/>
      <c r="D30" s="153"/>
      <c r="E30" s="153"/>
      <c r="F30" s="153"/>
      <c r="G30" s="153"/>
      <c r="H30" s="153"/>
      <c r="I30" s="158"/>
      <c r="J30" s="153"/>
      <c r="K30" s="153"/>
      <c r="L30" s="153"/>
      <c r="M30" s="153"/>
      <c r="N30" s="153"/>
      <c r="O30" s="153"/>
      <c r="P30" s="154"/>
    </row>
    <row r="31" ht="18" customHeight="1">
      <c r="A31" s="36"/>
      <c r="B31" s="175"/>
      <c r="C31" s="153"/>
      <c r="D31" s="153"/>
      <c r="E31" s="153"/>
      <c r="F31" s="153"/>
      <c r="G31" s="153"/>
      <c r="H31" s="153"/>
      <c r="I31" s="158"/>
      <c r="J31" s="153"/>
      <c r="K31" s="153"/>
      <c r="L31" s="153"/>
      <c r="M31" s="153"/>
      <c r="N31" s="153"/>
      <c r="O31" s="153"/>
      <c r="P31" s="154"/>
    </row>
    <row r="32" ht="18" customHeight="1">
      <c r="A32" s="36"/>
      <c r="B32" s="175"/>
      <c r="C32" s="155"/>
      <c r="D32" s="153"/>
      <c r="E32" s="153"/>
      <c r="F32" s="153"/>
      <c r="G32" s="153"/>
      <c r="H32" s="153"/>
      <c r="I32" s="158"/>
      <c r="J32" s="153"/>
      <c r="K32" s="153"/>
      <c r="L32" s="153"/>
      <c r="M32" s="153"/>
      <c r="N32" s="153"/>
      <c r="O32" s="153"/>
      <c r="P32" s="154"/>
    </row>
    <row r="33" ht="18" customHeight="1">
      <c r="A33" s="36"/>
      <c r="B33" s="175"/>
      <c r="C33" s="155"/>
      <c r="D33" s="153"/>
      <c r="E33" s="153"/>
      <c r="F33" s="153"/>
      <c r="G33" s="153"/>
      <c r="H33" s="153"/>
      <c r="I33" s="158"/>
      <c r="J33" s="153"/>
      <c r="K33" s="153"/>
      <c r="L33" s="153"/>
      <c r="M33" s="153"/>
      <c r="N33" s="153"/>
      <c r="O33" s="153"/>
      <c r="P33" s="154"/>
    </row>
    <row r="34" ht="18" customHeight="1">
      <c r="A34" s="36"/>
      <c r="B34" s="149"/>
      <c r="C34" s="155"/>
      <c r="D34" s="159"/>
      <c r="E34" s="159"/>
      <c r="F34" s="159"/>
      <c r="G34" s="159"/>
      <c r="H34" s="159"/>
      <c r="I34" s="158"/>
      <c r="J34" s="159"/>
      <c r="K34" s="159"/>
      <c r="L34" s="159"/>
      <c r="M34" s="159"/>
      <c r="N34" s="159"/>
      <c r="O34" s="159"/>
      <c r="P34" s="161"/>
    </row>
    <row r="35" ht="15.75" customHeight="1">
      <c r="A35" s="36"/>
      <c r="B35" s="178"/>
      <c r="C35" s="155"/>
      <c r="D35" s="146"/>
      <c r="E35" s="146"/>
      <c r="F35" s="146"/>
      <c r="G35" s="146"/>
      <c r="H35" s="146"/>
      <c r="I35" s="158"/>
      <c r="J35" s="146"/>
      <c r="K35" s="146"/>
      <c r="L35" s="146"/>
      <c r="M35" s="146"/>
      <c r="N35" s="147"/>
      <c r="O35" s="147"/>
      <c r="P35" s="148"/>
    </row>
    <row r="36" ht="18" customHeight="1">
      <c r="A36" s="36"/>
      <c r="B36" s="149"/>
      <c r="C36" s="155"/>
      <c r="D36" s="179"/>
      <c r="E36" s="179"/>
      <c r="F36" s="179"/>
      <c r="G36" s="179"/>
      <c r="H36" s="179"/>
      <c r="I36" s="158"/>
      <c r="J36" s="179"/>
      <c r="K36" s="179"/>
      <c r="L36" s="179"/>
      <c r="M36" s="179"/>
      <c r="N36" s="179"/>
      <c r="O36" s="179"/>
      <c r="P36" s="180"/>
    </row>
    <row r="37" ht="18" customHeight="1">
      <c r="A37" s="36"/>
      <c r="B37" s="152"/>
      <c r="C37" s="155"/>
      <c r="D37" s="153"/>
      <c r="E37" s="153"/>
      <c r="F37" s="153"/>
      <c r="G37" s="153"/>
      <c r="H37" s="153"/>
      <c r="I37" s="158"/>
      <c r="J37" s="153"/>
      <c r="K37" s="153"/>
      <c r="L37" s="153"/>
      <c r="M37" s="153"/>
      <c r="N37" s="153"/>
      <c r="O37" s="153"/>
      <c r="P37" s="154"/>
    </row>
    <row r="38" ht="18" customHeight="1">
      <c r="A38" s="36"/>
      <c r="B38" s="152"/>
      <c r="C38" s="155"/>
      <c r="D38" s="153"/>
      <c r="E38" s="153"/>
      <c r="F38" s="153"/>
      <c r="G38" s="153"/>
      <c r="H38" s="153"/>
      <c r="I38" s="153"/>
      <c r="J38" s="153"/>
      <c r="K38" s="153"/>
      <c r="L38" s="153"/>
      <c r="M38" s="153"/>
      <c r="N38" s="153"/>
      <c r="O38" s="153"/>
      <c r="P38" s="154"/>
    </row>
    <row r="39" ht="18" customHeight="1">
      <c r="A39" s="36"/>
      <c r="B39" s="152"/>
      <c r="C39" s="155"/>
      <c r="D39" s="153"/>
      <c r="E39" s="153"/>
      <c r="F39" s="153"/>
      <c r="G39" s="153"/>
      <c r="H39" s="153"/>
      <c r="I39" s="153"/>
      <c r="J39" s="153"/>
      <c r="K39" s="153"/>
      <c r="L39" s="153"/>
      <c r="M39" s="153"/>
      <c r="N39" s="153"/>
      <c r="O39" s="153"/>
      <c r="P39" s="154"/>
    </row>
    <row r="40" ht="18" customHeight="1">
      <c r="A40" s="36"/>
      <c r="B40" s="152"/>
      <c r="C40" s="155"/>
      <c r="D40" s="153"/>
      <c r="E40" s="153"/>
      <c r="F40" s="153"/>
      <c r="G40" s="153"/>
      <c r="H40" s="153"/>
      <c r="I40" s="153"/>
      <c r="J40" s="153"/>
      <c r="K40" s="153"/>
      <c r="L40" s="153"/>
      <c r="M40" s="153"/>
      <c r="N40" s="153"/>
      <c r="O40" s="153"/>
      <c r="P40" s="154"/>
    </row>
    <row r="41" ht="18" customHeight="1">
      <c r="A41" s="36"/>
      <c r="B41" s="152"/>
      <c r="C41" s="155"/>
      <c r="D41" s="155"/>
      <c r="E41" s="153"/>
      <c r="F41" s="153"/>
      <c r="G41" s="153"/>
      <c r="H41" s="153"/>
      <c r="I41" s="153"/>
      <c r="J41" s="153"/>
      <c r="K41" s="153"/>
      <c r="L41" s="153"/>
      <c r="M41" s="153"/>
      <c r="N41" s="153"/>
      <c r="O41" s="153"/>
      <c r="P41" s="154"/>
    </row>
    <row r="42" ht="18" customHeight="1">
      <c r="A42" s="36"/>
      <c r="B42" s="152"/>
      <c r="C42" s="155"/>
      <c r="D42" s="155"/>
      <c r="E42" s="153"/>
      <c r="F42" s="153"/>
      <c r="G42" s="153"/>
      <c r="H42" s="153"/>
      <c r="I42" s="153"/>
      <c r="J42" s="153"/>
      <c r="K42" s="153"/>
      <c r="L42" s="153"/>
      <c r="M42" s="153"/>
      <c r="N42" s="153"/>
      <c r="O42" s="153"/>
      <c r="P42" s="154"/>
    </row>
    <row r="43" ht="18" customHeight="1">
      <c r="A43" s="36"/>
      <c r="B43" s="152"/>
      <c r="C43" s="155"/>
      <c r="D43" s="155"/>
      <c r="E43" s="153"/>
      <c r="F43" s="153"/>
      <c r="G43" s="153"/>
      <c r="H43" s="153"/>
      <c r="I43" s="153"/>
      <c r="J43" s="153"/>
      <c r="K43" s="153"/>
      <c r="L43" s="153"/>
      <c r="M43" s="153"/>
      <c r="N43" s="153"/>
      <c r="O43" s="153"/>
      <c r="P43" s="154"/>
    </row>
    <row r="44" ht="18" customHeight="1">
      <c r="A44" s="36"/>
      <c r="B44" s="152"/>
      <c r="C44" s="155"/>
      <c r="D44" s="155"/>
      <c r="E44" s="153"/>
      <c r="F44" s="153"/>
      <c r="G44" s="153"/>
      <c r="H44" s="153"/>
      <c r="I44" s="153"/>
      <c r="J44" s="153"/>
      <c r="K44" s="153"/>
      <c r="L44" s="153"/>
      <c r="M44" s="153"/>
      <c r="N44" s="153"/>
      <c r="O44" s="153"/>
      <c r="P44" s="154"/>
    </row>
    <row r="45" ht="18" customHeight="1">
      <c r="A45" s="36"/>
      <c r="B45" s="175"/>
      <c r="C45" s="155"/>
      <c r="D45" s="155"/>
      <c r="E45" s="153"/>
      <c r="F45" s="153"/>
      <c r="G45" s="153"/>
      <c r="H45" s="153"/>
      <c r="I45" s="153"/>
      <c r="J45" s="153"/>
      <c r="K45" s="153"/>
      <c r="L45" s="153"/>
      <c r="M45" s="153"/>
      <c r="N45" s="153"/>
      <c r="O45" s="153"/>
      <c r="P45" s="154"/>
    </row>
    <row r="46" ht="18" customHeight="1">
      <c r="A46" s="36"/>
      <c r="B46" s="175"/>
      <c r="C46" s="155"/>
      <c r="D46" s="155"/>
      <c r="E46" s="153"/>
      <c r="F46" s="153"/>
      <c r="G46" s="153"/>
      <c r="H46" s="153"/>
      <c r="I46" s="153"/>
      <c r="J46" s="153"/>
      <c r="K46" s="153"/>
      <c r="L46" s="153"/>
      <c r="M46" s="153"/>
      <c r="N46" s="153"/>
      <c r="O46" s="153"/>
      <c r="P46" s="154"/>
    </row>
    <row r="47" ht="18" customHeight="1">
      <c r="A47" s="36"/>
      <c r="B47" s="149"/>
      <c r="C47" s="155"/>
      <c r="D47" s="155"/>
      <c r="E47" s="159"/>
      <c r="F47" s="159"/>
      <c r="G47" s="159"/>
      <c r="H47" s="159"/>
      <c r="I47" s="159"/>
      <c r="J47" s="159"/>
      <c r="K47" s="159"/>
      <c r="L47" s="159"/>
      <c r="M47" s="159"/>
      <c r="N47" s="159"/>
      <c r="O47" s="159"/>
      <c r="P47" s="161"/>
    </row>
    <row r="48" ht="18" customHeight="1">
      <c r="A48" s="36"/>
      <c r="B48" s="181"/>
      <c r="C48" s="155"/>
      <c r="D48" s="155"/>
      <c r="E48" s="182"/>
      <c r="F48" s="182"/>
      <c r="G48" s="182"/>
      <c r="H48" s="182"/>
      <c r="I48" s="182"/>
      <c r="J48" s="182"/>
      <c r="K48" s="182"/>
      <c r="L48" s="182"/>
      <c r="M48" s="182"/>
      <c r="N48" s="182"/>
      <c r="O48" s="182"/>
      <c r="P48" s="183"/>
    </row>
    <row r="49" ht="18" customHeight="1">
      <c r="A49" s="36"/>
      <c r="B49" s="149"/>
      <c r="C49" s="155"/>
      <c r="D49" s="155"/>
      <c r="E49" s="179"/>
      <c r="F49" s="179"/>
      <c r="G49" s="179"/>
      <c r="H49" s="179"/>
      <c r="I49" s="179"/>
      <c r="J49" s="179"/>
      <c r="K49" s="179"/>
      <c r="L49" s="179"/>
      <c r="M49" s="179"/>
      <c r="N49" s="179"/>
      <c r="O49" s="179"/>
      <c r="P49" s="180"/>
    </row>
    <row r="50" ht="18" customHeight="1">
      <c r="A50" s="36"/>
      <c r="B50" s="152"/>
      <c r="C50" s="155"/>
      <c r="D50" s="155"/>
      <c r="E50" s="153"/>
      <c r="F50" s="153"/>
      <c r="G50" s="153"/>
      <c r="H50" s="153"/>
      <c r="I50" s="153"/>
      <c r="J50" s="153"/>
      <c r="K50" s="153"/>
      <c r="L50" s="153"/>
      <c r="M50" s="153"/>
      <c r="N50" s="153"/>
      <c r="O50" s="153"/>
      <c r="P50" s="154"/>
    </row>
    <row r="51" ht="18" customHeight="1">
      <c r="A51" s="36"/>
      <c r="B51" s="152"/>
      <c r="C51" s="155"/>
      <c r="D51" s="155"/>
      <c r="E51" s="153"/>
      <c r="F51" s="153"/>
      <c r="G51" s="153"/>
      <c r="H51" s="153"/>
      <c r="I51" s="153"/>
      <c r="J51" s="153"/>
      <c r="K51" s="153"/>
      <c r="L51" s="153"/>
      <c r="M51" s="153"/>
      <c r="N51" s="153"/>
      <c r="O51" s="153"/>
      <c r="P51" s="154"/>
    </row>
    <row r="52" ht="18" customHeight="1">
      <c r="A52" s="36"/>
      <c r="B52" s="152"/>
      <c r="C52" s="155"/>
      <c r="D52" s="155"/>
      <c r="E52" s="153"/>
      <c r="F52" s="153"/>
      <c r="G52" s="153"/>
      <c r="H52" s="153"/>
      <c r="I52" s="153"/>
      <c r="J52" s="153"/>
      <c r="K52" s="153"/>
      <c r="L52" s="153"/>
      <c r="M52" s="153"/>
      <c r="N52" s="153"/>
      <c r="O52" s="153"/>
      <c r="P52" s="154"/>
    </row>
    <row r="53" ht="18" customHeight="1">
      <c r="A53" s="36"/>
      <c r="B53" s="152"/>
      <c r="C53" s="155"/>
      <c r="D53" s="155"/>
      <c r="E53" s="153"/>
      <c r="F53" s="153"/>
      <c r="G53" s="153"/>
      <c r="H53" s="153"/>
      <c r="I53" s="153"/>
      <c r="J53" s="153"/>
      <c r="K53" s="153"/>
      <c r="L53" s="153"/>
      <c r="M53" s="153"/>
      <c r="N53" s="153"/>
      <c r="O53" s="153"/>
      <c r="P53" s="154"/>
    </row>
    <row r="54" ht="28" customHeight="1">
      <c r="A54" s="36"/>
      <c r="B54" s="152"/>
      <c r="C54" t="s" s="163">
        <v>221</v>
      </c>
      <c r="D54" s="153"/>
      <c r="E54" s="153"/>
      <c r="F54" s="153"/>
      <c r="G54" s="153"/>
      <c r="H54" s="153"/>
      <c r="I54" s="153"/>
      <c r="J54" s="153"/>
      <c r="K54" s="153"/>
      <c r="L54" s="153"/>
      <c r="M54" s="153"/>
      <c r="N54" s="153"/>
      <c r="O54" s="153"/>
      <c r="P54" s="154"/>
    </row>
    <row r="55" ht="23" customHeight="1">
      <c r="A55" s="36"/>
      <c r="B55" s="175"/>
      <c r="C55" t="s" s="166">
        <f>'Forventet budget 2025 '!B124</f>
        <v>222</v>
      </c>
      <c r="D55" s="167">
        <f>'Faktisk budget 2025  '!D124</f>
        <v>0</v>
      </c>
      <c r="E55" s="153"/>
      <c r="F55" s="153"/>
      <c r="G55" s="153"/>
      <c r="H55" s="153"/>
      <c r="I55" s="153"/>
      <c r="J55" s="153"/>
      <c r="K55" s="153"/>
      <c r="L55" s="153"/>
      <c r="M55" s="153"/>
      <c r="N55" s="153"/>
      <c r="O55" s="153"/>
      <c r="P55" s="154"/>
    </row>
    <row r="56" ht="23" customHeight="1">
      <c r="A56" s="36"/>
      <c r="B56" s="175"/>
      <c r="C56" t="s" s="166">
        <f>'Forventet budget 2025 '!B125</f>
        <v>223</v>
      </c>
      <c r="D56" s="167">
        <f>'Faktisk budget 2025  '!D125</f>
        <v>0</v>
      </c>
      <c r="E56" s="153"/>
      <c r="F56" s="153"/>
      <c r="G56" s="153"/>
      <c r="H56" s="153"/>
      <c r="I56" s="153"/>
      <c r="J56" s="153"/>
      <c r="K56" s="153"/>
      <c r="L56" s="153"/>
      <c r="M56" s="153"/>
      <c r="N56" s="153"/>
      <c r="O56" s="153"/>
      <c r="P56" s="154"/>
    </row>
    <row r="57" ht="23" customHeight="1">
      <c r="A57" s="36"/>
      <c r="B57" s="149"/>
      <c r="C57" t="s" s="166">
        <f>'Forventet budget 2025 '!B126</f>
        <v>224</v>
      </c>
      <c r="D57" s="167">
        <f>'Faktisk budget 2025  '!D126</f>
        <v>0</v>
      </c>
      <c r="E57" s="159"/>
      <c r="F57" s="159"/>
      <c r="G57" s="159"/>
      <c r="H57" s="159"/>
      <c r="I57" s="159"/>
      <c r="J57" s="159"/>
      <c r="K57" s="159"/>
      <c r="L57" s="159"/>
      <c r="M57" s="159"/>
      <c r="N57" s="159"/>
      <c r="O57" s="159"/>
      <c r="P57" s="161"/>
    </row>
    <row r="58" ht="23" customHeight="1">
      <c r="A58" s="36"/>
      <c r="B58" s="171"/>
      <c r="C58" t="s" s="166">
        <f>'Forventet budget 2025 '!B127</f>
        <v>225</v>
      </c>
      <c r="D58" s="167">
        <f>'Faktisk budget 2025  '!D127</f>
        <v>0</v>
      </c>
      <c r="E58" s="147"/>
      <c r="F58" s="147"/>
      <c r="G58" s="147"/>
      <c r="H58" s="147"/>
      <c r="I58" s="147"/>
      <c r="J58" s="147"/>
      <c r="K58" s="147"/>
      <c r="L58" s="147"/>
      <c r="M58" s="147"/>
      <c r="N58" s="147"/>
      <c r="O58" s="147"/>
      <c r="P58" s="148"/>
    </row>
    <row r="59" ht="23" customHeight="1">
      <c r="A59" s="36"/>
      <c r="B59" s="149"/>
      <c r="C59" t="s" s="166">
        <f>'Forventet budget 2025 '!B128</f>
        <v>226</v>
      </c>
      <c r="D59" s="167">
        <f>'Faktisk budget 2025  '!D128</f>
        <v>0</v>
      </c>
      <c r="E59" s="179"/>
      <c r="F59" s="179"/>
      <c r="G59" s="179"/>
      <c r="H59" s="179"/>
      <c r="I59" s="179"/>
      <c r="J59" s="179"/>
      <c r="K59" s="179"/>
      <c r="L59" s="179"/>
      <c r="M59" s="179"/>
      <c r="N59" s="179"/>
      <c r="O59" s="179"/>
      <c r="P59" s="180"/>
    </row>
    <row r="60" ht="23" customHeight="1">
      <c r="A60" s="36"/>
      <c r="B60" s="175"/>
      <c r="C60" t="s" s="166">
        <f>'Forventet budget 2025 '!B129</f>
        <v>227</v>
      </c>
      <c r="D60" s="167">
        <f>'Faktisk budget 2025  '!D129</f>
        <v>0</v>
      </c>
      <c r="E60" s="153"/>
      <c r="F60" s="153"/>
      <c r="G60" s="153"/>
      <c r="H60" s="153"/>
      <c r="I60" s="153"/>
      <c r="J60" s="153"/>
      <c r="K60" s="153"/>
      <c r="L60" s="153"/>
      <c r="M60" s="153"/>
      <c r="N60" s="153"/>
      <c r="O60" s="153"/>
      <c r="P60" s="154"/>
    </row>
    <row r="61" ht="23" customHeight="1">
      <c r="A61" s="36"/>
      <c r="B61" s="175"/>
      <c r="C61" t="s" s="166">
        <f>'Forventet budget 2025 '!B130</f>
        <v>228</v>
      </c>
      <c r="D61" s="167">
        <f>'Faktisk budget 2025  '!D130</f>
        <v>0</v>
      </c>
      <c r="E61" s="153"/>
      <c r="F61" s="153"/>
      <c r="G61" s="153"/>
      <c r="H61" s="153"/>
      <c r="I61" s="153"/>
      <c r="J61" s="153"/>
      <c r="K61" s="153"/>
      <c r="L61" s="153"/>
      <c r="M61" s="153"/>
      <c r="N61" s="153"/>
      <c r="O61" s="153"/>
      <c r="P61" s="154"/>
    </row>
    <row r="62" ht="23" customHeight="1">
      <c r="A62" s="36"/>
      <c r="B62" s="175"/>
      <c r="C62" t="s" s="166">
        <f>'Forventet budget 2025 '!B131</f>
        <v>229</v>
      </c>
      <c r="D62" s="167">
        <f>'Faktisk budget 2025  '!D131</f>
        <v>0</v>
      </c>
      <c r="E62" s="153"/>
      <c r="F62" s="153"/>
      <c r="G62" s="153"/>
      <c r="H62" s="153"/>
      <c r="I62" s="153"/>
      <c r="J62" s="153"/>
      <c r="K62" s="153"/>
      <c r="L62" s="153"/>
      <c r="M62" s="153"/>
      <c r="N62" s="153"/>
      <c r="O62" s="153"/>
      <c r="P62" s="154"/>
    </row>
    <row r="63" ht="23" customHeight="1">
      <c r="A63" s="36"/>
      <c r="B63" s="175"/>
      <c r="C63" t="s" s="166">
        <f>'Forventet budget 2025 '!B132</f>
        <v>230</v>
      </c>
      <c r="D63" s="167">
        <f>'Faktisk budget 2025  '!D132</f>
        <v>0</v>
      </c>
      <c r="E63" s="153"/>
      <c r="F63" s="153"/>
      <c r="G63" s="153"/>
      <c r="H63" s="153"/>
      <c r="I63" s="153"/>
      <c r="J63" s="153"/>
      <c r="K63" s="153"/>
      <c r="L63" s="153"/>
      <c r="M63" s="153"/>
      <c r="N63" s="153"/>
      <c r="O63" s="153"/>
      <c r="P63" s="154"/>
    </row>
    <row r="64" ht="23" customHeight="1">
      <c r="A64" s="36"/>
      <c r="B64" s="175"/>
      <c r="C64" t="s" s="166">
        <f>'Forventet budget 2025 '!B133</f>
        <v>231</v>
      </c>
      <c r="D64" s="167">
        <f>'Faktisk budget 2025  '!D133</f>
        <v>0</v>
      </c>
      <c r="E64" s="153"/>
      <c r="F64" s="153"/>
      <c r="G64" s="153"/>
      <c r="H64" s="153"/>
      <c r="I64" s="153"/>
      <c r="J64" s="153"/>
      <c r="K64" s="153"/>
      <c r="L64" s="153"/>
      <c r="M64" s="153"/>
      <c r="N64" s="153"/>
      <c r="O64" s="153"/>
      <c r="P64" s="154"/>
    </row>
    <row r="65" ht="23" customHeight="1">
      <c r="A65" s="36"/>
      <c r="B65" s="175"/>
      <c r="C65" t="s" s="166">
        <f>'Forventet budget 2025 '!B134</f>
        <v>232</v>
      </c>
      <c r="D65" s="167">
        <f>'Faktisk budget 2025  '!D134</f>
        <v>0</v>
      </c>
      <c r="E65" s="153"/>
      <c r="F65" s="153"/>
      <c r="G65" s="153"/>
      <c r="H65" s="153"/>
      <c r="I65" s="153"/>
      <c r="J65" s="153"/>
      <c r="K65" s="153"/>
      <c r="L65" s="153"/>
      <c r="M65" s="153"/>
      <c r="N65" s="153"/>
      <c r="O65" s="153"/>
      <c r="P65" s="154"/>
    </row>
    <row r="66" ht="23" customHeight="1">
      <c r="A66" s="36"/>
      <c r="B66" s="175"/>
      <c r="C66" t="s" s="166">
        <f>'Forventet budget 2025 '!B135</f>
        <v>233</v>
      </c>
      <c r="D66" s="167">
        <f>'Faktisk budget 2025  '!D135</f>
        <v>0</v>
      </c>
      <c r="E66" s="153"/>
      <c r="F66" s="153"/>
      <c r="G66" s="153"/>
      <c r="H66" s="153"/>
      <c r="I66" s="153"/>
      <c r="J66" s="153"/>
      <c r="K66" s="153"/>
      <c r="L66" s="153"/>
      <c r="M66" s="153"/>
      <c r="N66" s="153"/>
      <c r="O66" s="153"/>
      <c r="P66" s="154"/>
    </row>
    <row r="67" ht="23" customHeight="1">
      <c r="A67" s="36"/>
      <c r="B67" s="152"/>
      <c r="C67" t="s" s="166">
        <f>'Forventet budget 2025 '!B136</f>
        <v>234</v>
      </c>
      <c r="D67" s="167">
        <f>'Faktisk budget 2025  '!D136</f>
        <v>0</v>
      </c>
      <c r="E67" s="153"/>
      <c r="F67" s="153"/>
      <c r="G67" s="153"/>
      <c r="H67" s="153"/>
      <c r="I67" s="153"/>
      <c r="J67" s="153"/>
      <c r="K67" s="153"/>
      <c r="L67" s="153"/>
      <c r="M67" s="153"/>
      <c r="N67" s="153"/>
      <c r="O67" s="153"/>
      <c r="P67" s="154"/>
    </row>
    <row r="68" ht="23" customHeight="1">
      <c r="A68" s="36"/>
      <c r="B68" s="152"/>
      <c r="C68" t="s" s="166">
        <f>'Forventet budget 2025 '!B137</f>
        <v>235</v>
      </c>
      <c r="D68" s="167">
        <f>'Faktisk budget 2025  '!D137</f>
        <v>0</v>
      </c>
      <c r="E68" s="153"/>
      <c r="F68" s="153"/>
      <c r="G68" s="153"/>
      <c r="H68" s="153"/>
      <c r="I68" s="153"/>
      <c r="J68" s="153"/>
      <c r="K68" s="153"/>
      <c r="L68" s="153"/>
      <c r="M68" s="153"/>
      <c r="N68" s="153"/>
      <c r="O68" s="153"/>
      <c r="P68" s="154"/>
    </row>
    <row r="69" ht="23" customHeight="1">
      <c r="A69" s="36"/>
      <c r="B69" s="152"/>
      <c r="C69" t="s" s="166">
        <f>'Forventet budget 2025 '!B138</f>
        <v>236</v>
      </c>
      <c r="D69" s="167">
        <f>'Faktisk budget 2025  '!D138</f>
        <v>0</v>
      </c>
      <c r="E69" s="153"/>
      <c r="F69" s="153"/>
      <c r="G69" s="153"/>
      <c r="H69" s="153"/>
      <c r="I69" s="153"/>
      <c r="J69" s="153"/>
      <c r="K69" s="153"/>
      <c r="L69" s="153"/>
      <c r="M69" s="153"/>
      <c r="N69" s="153"/>
      <c r="O69" s="153"/>
      <c r="P69" s="154"/>
    </row>
    <row r="70" ht="23" customHeight="1">
      <c r="A70" s="36"/>
      <c r="B70" s="152"/>
      <c r="C70" t="s" s="166">
        <f>'Forventet budget 2025 '!B139</f>
        <v>237</v>
      </c>
      <c r="D70" s="167">
        <f>'Faktisk budget 2025  '!D139</f>
        <v>0</v>
      </c>
      <c r="E70" s="153"/>
      <c r="F70" s="153"/>
      <c r="G70" s="153"/>
      <c r="H70" s="153"/>
      <c r="I70" s="153"/>
      <c r="J70" s="153"/>
      <c r="K70" s="153"/>
      <c r="L70" s="153"/>
      <c r="M70" s="153"/>
      <c r="N70" s="153"/>
      <c r="O70" s="153"/>
      <c r="P70" s="154"/>
    </row>
    <row r="71" ht="23" customHeight="1">
      <c r="A71" s="36"/>
      <c r="B71" s="152"/>
      <c r="C71" t="s" s="166">
        <f>'Forventet budget 2025 '!B140</f>
        <v>237</v>
      </c>
      <c r="D71" s="167">
        <f>'Faktisk budget 2025  '!D140</f>
        <v>0</v>
      </c>
      <c r="E71" s="153"/>
      <c r="F71" s="153"/>
      <c r="G71" s="153"/>
      <c r="H71" s="153"/>
      <c r="I71" s="153"/>
      <c r="J71" s="153"/>
      <c r="K71" s="153"/>
      <c r="L71" s="153"/>
      <c r="M71" s="153"/>
      <c r="N71" s="153"/>
      <c r="O71" s="153"/>
      <c r="P71" s="154"/>
    </row>
    <row r="72" ht="23" customHeight="1">
      <c r="A72" s="36"/>
      <c r="B72" s="152"/>
      <c r="C72" t="s" s="166">
        <f>'Forventet budget 2025 '!B141</f>
        <v>237</v>
      </c>
      <c r="D72" s="167">
        <f>'Faktisk budget 2025  '!D141</f>
        <v>0</v>
      </c>
      <c r="E72" s="153"/>
      <c r="F72" s="153"/>
      <c r="G72" s="153"/>
      <c r="H72" s="153"/>
      <c r="I72" s="153"/>
      <c r="J72" s="153"/>
      <c r="K72" s="153"/>
      <c r="L72" s="153"/>
      <c r="M72" s="153"/>
      <c r="N72" s="153"/>
      <c r="O72" s="153"/>
      <c r="P72" s="154"/>
    </row>
    <row r="73" ht="23" customHeight="1">
      <c r="A73" s="36"/>
      <c r="B73" s="152"/>
      <c r="C73" t="s" s="166">
        <f>'Forventet budget 2025 '!B142</f>
        <v>237</v>
      </c>
      <c r="D73" s="167">
        <f>'Faktisk budget 2025  '!D142</f>
        <v>0</v>
      </c>
      <c r="E73" s="153"/>
      <c r="F73" s="153"/>
      <c r="G73" s="153"/>
      <c r="H73" s="153"/>
      <c r="I73" s="153"/>
      <c r="J73" s="153"/>
      <c r="K73" s="153"/>
      <c r="L73" s="153"/>
      <c r="M73" s="153"/>
      <c r="N73" s="153"/>
      <c r="O73" s="153"/>
      <c r="P73" s="154"/>
    </row>
    <row r="74" ht="23" customHeight="1">
      <c r="A74" s="36"/>
      <c r="B74" s="175"/>
      <c r="C74" t="s" s="166">
        <f>'Forventet budget 2025 '!B143</f>
        <v>237</v>
      </c>
      <c r="D74" s="167">
        <f>'Faktisk budget 2025  '!D143</f>
        <v>0</v>
      </c>
      <c r="E74" s="153"/>
      <c r="F74" s="153"/>
      <c r="G74" s="153"/>
      <c r="H74" s="153"/>
      <c r="I74" s="153"/>
      <c r="J74" s="153"/>
      <c r="K74" s="153"/>
      <c r="L74" s="153"/>
      <c r="M74" s="153"/>
      <c r="N74" s="153"/>
      <c r="O74" s="153"/>
      <c r="P74" s="154"/>
    </row>
    <row r="75" ht="23" customHeight="1">
      <c r="A75" s="36"/>
      <c r="B75" s="175"/>
      <c r="C75" t="s" s="166">
        <f>'Forventet budget 2025 '!B144</f>
        <v>237</v>
      </c>
      <c r="D75" s="167">
        <f>'Faktisk budget 2025  '!D144</f>
        <v>0</v>
      </c>
      <c r="E75" s="153"/>
      <c r="F75" s="153"/>
      <c r="G75" s="153"/>
      <c r="H75" s="153"/>
      <c r="I75" s="153"/>
      <c r="J75" s="153"/>
      <c r="K75" s="153"/>
      <c r="L75" s="153"/>
      <c r="M75" s="153"/>
      <c r="N75" s="153"/>
      <c r="O75" s="153"/>
      <c r="P75" s="154"/>
    </row>
    <row r="76" ht="23" customHeight="1">
      <c r="A76" s="36"/>
      <c r="B76" s="149"/>
      <c r="C76" t="s" s="166">
        <f>'Forventet budget 2025 '!B145</f>
        <v>237</v>
      </c>
      <c r="D76" s="167">
        <f>'Faktisk budget 2025  '!D145</f>
        <v>0</v>
      </c>
      <c r="E76" s="159"/>
      <c r="F76" s="159"/>
      <c r="G76" s="159"/>
      <c r="H76" s="159"/>
      <c r="I76" s="159"/>
      <c r="J76" s="159"/>
      <c r="K76" s="159"/>
      <c r="L76" s="159"/>
      <c r="M76" s="159"/>
      <c r="N76" s="159"/>
      <c r="O76" s="159"/>
      <c r="P76" s="161"/>
    </row>
    <row r="77" ht="23" customHeight="1">
      <c r="A77" s="36"/>
      <c r="B77" s="171"/>
      <c r="C77" t="s" s="166">
        <f>'Forventet budget 2025 '!B146</f>
        <v>237</v>
      </c>
      <c r="D77" s="167">
        <f>'Faktisk budget 2025  '!D146</f>
        <v>0</v>
      </c>
      <c r="E77" s="147"/>
      <c r="F77" s="147"/>
      <c r="G77" s="147"/>
      <c r="H77" s="147"/>
      <c r="I77" s="147"/>
      <c r="J77" s="147"/>
      <c r="K77" s="147"/>
      <c r="L77" s="147"/>
      <c r="M77" s="147"/>
      <c r="N77" s="147"/>
      <c r="O77" s="147"/>
      <c r="P77" s="148"/>
    </row>
    <row r="78" ht="23" customHeight="1">
      <c r="A78" s="36"/>
      <c r="B78" s="149"/>
      <c r="C78" t="s" s="166">
        <f>'Forventet budget 2025 '!B147</f>
        <v>237</v>
      </c>
      <c r="D78" s="167">
        <f>'Faktisk budget 2025  '!D147</f>
        <v>0</v>
      </c>
      <c r="E78" s="179"/>
      <c r="F78" s="179"/>
      <c r="G78" s="179"/>
      <c r="H78" s="179"/>
      <c r="I78" s="179"/>
      <c r="J78" s="179"/>
      <c r="K78" s="179"/>
      <c r="L78" s="179"/>
      <c r="M78" s="179"/>
      <c r="N78" s="179"/>
      <c r="O78" s="179"/>
      <c r="P78" s="180"/>
    </row>
    <row r="79" ht="18" customHeight="1">
      <c r="A79" s="36"/>
      <c r="B79" s="175"/>
      <c r="C79" s="158"/>
      <c r="D79" s="153"/>
      <c r="E79" s="153"/>
      <c r="F79" s="153"/>
      <c r="G79" s="153"/>
      <c r="H79" s="153"/>
      <c r="I79" s="153"/>
      <c r="J79" s="153"/>
      <c r="K79" s="153"/>
      <c r="L79" s="153"/>
      <c r="M79" s="153"/>
      <c r="N79" s="153"/>
      <c r="O79" s="153"/>
      <c r="P79" s="154"/>
    </row>
    <row r="80" ht="18" customHeight="1">
      <c r="A80" s="36"/>
      <c r="B80" s="175"/>
      <c r="C80" s="158"/>
      <c r="D80" s="159"/>
      <c r="E80" s="153"/>
      <c r="F80" s="153"/>
      <c r="G80" s="153"/>
      <c r="H80" s="153"/>
      <c r="I80" s="153"/>
      <c r="J80" s="153"/>
      <c r="K80" s="153"/>
      <c r="L80" s="153"/>
      <c r="M80" s="153"/>
      <c r="N80" s="153"/>
      <c r="O80" s="153"/>
      <c r="P80" s="154"/>
    </row>
    <row r="81" ht="18" customHeight="1">
      <c r="A81" s="36"/>
      <c r="B81" s="175"/>
      <c r="C81" s="158"/>
      <c r="D81" s="147"/>
      <c r="E81" s="153"/>
      <c r="F81" s="153"/>
      <c r="G81" s="153"/>
      <c r="H81" s="153"/>
      <c r="I81" s="153"/>
      <c r="J81" s="153"/>
      <c r="K81" s="153"/>
      <c r="L81" s="153"/>
      <c r="M81" s="153"/>
      <c r="N81" s="153"/>
      <c r="O81" s="153"/>
      <c r="P81" s="154"/>
    </row>
    <row r="82" ht="18" customHeight="1">
      <c r="A82" s="36"/>
      <c r="B82" s="175"/>
      <c r="C82" s="158"/>
      <c r="D82" s="179"/>
      <c r="E82" s="153"/>
      <c r="F82" s="153"/>
      <c r="G82" s="153"/>
      <c r="H82" s="153"/>
      <c r="I82" s="153"/>
      <c r="J82" s="153"/>
      <c r="K82" s="153"/>
      <c r="L82" s="153"/>
      <c r="M82" s="153"/>
      <c r="N82" s="153"/>
      <c r="O82" s="153"/>
      <c r="P82" s="154"/>
    </row>
    <row r="83" ht="18" customHeight="1">
      <c r="A83" s="36"/>
      <c r="B83" s="175"/>
      <c r="C83" s="158"/>
      <c r="D83" s="153"/>
      <c r="E83" s="153"/>
      <c r="F83" s="153"/>
      <c r="G83" s="153"/>
      <c r="H83" s="153"/>
      <c r="I83" s="153"/>
      <c r="J83" s="153"/>
      <c r="K83" s="153"/>
      <c r="L83" s="153"/>
      <c r="M83" s="153"/>
      <c r="N83" s="153"/>
      <c r="O83" s="153"/>
      <c r="P83" s="154"/>
    </row>
    <row r="84" ht="18" customHeight="1">
      <c r="A84" s="36"/>
      <c r="B84" s="175"/>
      <c r="C84" s="153"/>
      <c r="D84" s="153"/>
      <c r="E84" s="153"/>
      <c r="F84" s="153"/>
      <c r="G84" s="153"/>
      <c r="H84" s="153"/>
      <c r="I84" s="153"/>
      <c r="J84" s="153"/>
      <c r="K84" s="153"/>
      <c r="L84" s="153"/>
      <c r="M84" s="153"/>
      <c r="N84" s="153"/>
      <c r="O84" s="153"/>
      <c r="P84" s="154"/>
    </row>
    <row r="85" ht="18" customHeight="1">
      <c r="A85" s="36"/>
      <c r="B85" s="149"/>
      <c r="C85" s="159"/>
      <c r="D85" s="159"/>
      <c r="E85" s="159"/>
      <c r="F85" s="159"/>
      <c r="G85" s="159"/>
      <c r="H85" s="159"/>
      <c r="I85" s="159"/>
      <c r="J85" s="159"/>
      <c r="K85" s="159"/>
      <c r="L85" s="159"/>
      <c r="M85" s="159"/>
      <c r="N85" s="159"/>
      <c r="O85" s="159"/>
      <c r="P85" s="161"/>
    </row>
    <row r="86" ht="15.75" customHeight="1">
      <c r="A86" s="36"/>
      <c r="B86" s="171"/>
      <c r="C86" s="184"/>
      <c r="D86" s="147"/>
      <c r="E86" s="147"/>
      <c r="F86" s="147"/>
      <c r="G86" s="147"/>
      <c r="H86" s="147"/>
      <c r="I86" s="147"/>
      <c r="J86" s="147"/>
      <c r="K86" s="147"/>
      <c r="L86" s="147"/>
      <c r="M86" s="147"/>
      <c r="N86" s="147"/>
      <c r="O86" s="147"/>
      <c r="P86" s="148"/>
    </row>
    <row r="87" ht="20" customHeight="1">
      <c r="A87" s="36"/>
      <c r="B87" s="149"/>
      <c r="C87" s="160"/>
      <c r="D87" s="179"/>
      <c r="E87" s="179"/>
      <c r="F87" s="179"/>
      <c r="G87" s="179"/>
      <c r="H87" s="179"/>
      <c r="I87" s="179"/>
      <c r="J87" s="179"/>
      <c r="K87" s="179"/>
      <c r="L87" s="179"/>
      <c r="M87" s="179"/>
      <c r="N87" s="179"/>
      <c r="O87" s="179"/>
      <c r="P87" s="180"/>
    </row>
    <row r="88" ht="18" customHeight="1">
      <c r="A88" s="36"/>
      <c r="B88" s="175"/>
      <c r="C88" s="153"/>
      <c r="D88" s="153"/>
      <c r="E88" s="153"/>
      <c r="F88" s="153"/>
      <c r="G88" s="153"/>
      <c r="H88" s="153"/>
      <c r="I88" s="153"/>
      <c r="J88" s="153"/>
      <c r="K88" s="153"/>
      <c r="L88" s="153"/>
      <c r="M88" s="153"/>
      <c r="N88" s="153"/>
      <c r="O88" s="153"/>
      <c r="P88" s="154"/>
    </row>
    <row r="89" ht="18" customHeight="1">
      <c r="A89" s="36"/>
      <c r="B89" s="175"/>
      <c r="C89" s="153"/>
      <c r="D89" s="153"/>
      <c r="E89" s="153"/>
      <c r="F89" s="153"/>
      <c r="G89" s="153"/>
      <c r="H89" s="153"/>
      <c r="I89" s="153"/>
      <c r="J89" s="153"/>
      <c r="K89" s="153"/>
      <c r="L89" s="153"/>
      <c r="M89" s="153"/>
      <c r="N89" s="153"/>
      <c r="O89" s="153"/>
      <c r="P89" s="154"/>
    </row>
    <row r="90" ht="18" customHeight="1">
      <c r="A90" s="36"/>
      <c r="B90" s="175"/>
      <c r="C90" s="153"/>
      <c r="D90" s="153"/>
      <c r="E90" s="153"/>
      <c r="F90" s="153"/>
      <c r="G90" s="153"/>
      <c r="H90" s="153"/>
      <c r="I90" s="153"/>
      <c r="J90" s="153"/>
      <c r="K90" s="153"/>
      <c r="L90" s="153"/>
      <c r="M90" s="153"/>
      <c r="N90" s="153"/>
      <c r="O90" s="153"/>
      <c r="P90" s="154"/>
    </row>
    <row r="91" ht="18" customHeight="1">
      <c r="A91" s="36"/>
      <c r="B91" s="175"/>
      <c r="C91" s="153"/>
      <c r="D91" s="153"/>
      <c r="E91" s="153"/>
      <c r="F91" s="153"/>
      <c r="G91" s="153"/>
      <c r="H91" s="153"/>
      <c r="I91" s="153"/>
      <c r="J91" s="153"/>
      <c r="K91" s="153"/>
      <c r="L91" s="153"/>
      <c r="M91" s="153"/>
      <c r="N91" s="153"/>
      <c r="O91" s="153"/>
      <c r="P91" s="154"/>
    </row>
    <row r="92" ht="18" customHeight="1">
      <c r="A92" s="36"/>
      <c r="B92" s="175"/>
      <c r="C92" s="153"/>
      <c r="D92" s="153"/>
      <c r="E92" s="153"/>
      <c r="F92" s="153"/>
      <c r="G92" s="153"/>
      <c r="H92" s="153"/>
      <c r="I92" s="153"/>
      <c r="J92" s="153"/>
      <c r="K92" s="153"/>
      <c r="L92" s="153"/>
      <c r="M92" s="153"/>
      <c r="N92" s="153"/>
      <c r="O92" s="153"/>
      <c r="P92" s="154"/>
    </row>
    <row r="93" ht="18" customHeight="1">
      <c r="A93" s="36"/>
      <c r="B93" s="149"/>
      <c r="C93" s="159"/>
      <c r="D93" s="159"/>
      <c r="E93" s="159"/>
      <c r="F93" s="159"/>
      <c r="G93" s="159"/>
      <c r="H93" s="159"/>
      <c r="I93" s="159"/>
      <c r="J93" s="159"/>
      <c r="K93" s="159"/>
      <c r="L93" s="159"/>
      <c r="M93" s="159"/>
      <c r="N93" s="159"/>
      <c r="O93" s="159"/>
      <c r="P93" s="161"/>
    </row>
    <row r="94" ht="18" customHeight="1">
      <c r="A94" s="36"/>
      <c r="B94" s="185"/>
      <c r="C94" s="153"/>
      <c r="D94" s="153"/>
      <c r="E94" s="153"/>
      <c r="F94" s="153"/>
      <c r="G94" s="153"/>
      <c r="H94" s="153"/>
      <c r="I94" s="153"/>
      <c r="J94" s="153"/>
      <c r="K94" s="153"/>
      <c r="L94" s="153"/>
      <c r="M94" s="153"/>
      <c r="N94" s="153"/>
      <c r="O94" s="153"/>
      <c r="P94" s="154"/>
    </row>
    <row r="95" ht="18.75" customHeight="1">
      <c r="A95" s="36"/>
      <c r="B95" s="149"/>
      <c r="C95" s="177"/>
      <c r="D95" s="172"/>
      <c r="E95" s="172"/>
      <c r="F95" s="172"/>
      <c r="G95" s="172"/>
      <c r="H95" s="172"/>
      <c r="I95" s="172"/>
      <c r="J95" s="172"/>
      <c r="K95" s="172"/>
      <c r="L95" s="172"/>
      <c r="M95" s="172"/>
      <c r="N95" s="172"/>
      <c r="O95" s="172"/>
      <c r="P95" s="174"/>
    </row>
    <row r="96" ht="18" customHeight="1">
      <c r="A96" s="36"/>
      <c r="B96" s="175"/>
      <c r="C96" s="153"/>
      <c r="D96" s="153"/>
      <c r="E96" s="153"/>
      <c r="F96" s="153"/>
      <c r="G96" s="153"/>
      <c r="H96" s="153"/>
      <c r="I96" s="153"/>
      <c r="J96" s="153"/>
      <c r="K96" s="153"/>
      <c r="L96" s="153"/>
      <c r="M96" s="153"/>
      <c r="N96" s="153"/>
      <c r="O96" s="153"/>
      <c r="P96" s="154"/>
    </row>
    <row r="97" ht="18" customHeight="1">
      <c r="A97" s="36"/>
      <c r="B97" s="175"/>
      <c r="C97" s="153"/>
      <c r="D97" s="153"/>
      <c r="E97" s="153"/>
      <c r="F97" s="153"/>
      <c r="G97" s="153"/>
      <c r="H97" s="153"/>
      <c r="I97" s="153"/>
      <c r="J97" s="153"/>
      <c r="K97" s="153"/>
      <c r="L97" s="153"/>
      <c r="M97" s="153"/>
      <c r="N97" s="153"/>
      <c r="O97" s="153"/>
      <c r="P97" s="154"/>
    </row>
    <row r="98" ht="19" customHeight="1">
      <c r="A98" s="133"/>
      <c r="B98" s="186"/>
      <c r="C98" s="187"/>
      <c r="D98" s="187"/>
      <c r="E98" s="187"/>
      <c r="F98" s="187"/>
      <c r="G98" s="187"/>
      <c r="H98" s="187"/>
      <c r="I98" s="187"/>
      <c r="J98" s="187"/>
      <c r="K98" s="187"/>
      <c r="L98" s="187"/>
      <c r="M98" s="187"/>
      <c r="N98" s="187"/>
      <c r="O98" s="187"/>
      <c r="P98" s="188"/>
    </row>
  </sheetData>
  <mergeCells count="2">
    <mergeCell ref="B2:P6"/>
    <mergeCell ref="B7:P7"/>
  </mergeCells>
  <pageMargins left="0.7" right="0.7" top="0.75" bottom="0.75" header="0.3" footer="0.3"/>
  <pageSetup firstPageNumber="1" fitToHeight="1" fitToWidth="1" scale="100" useFirstPageNumber="0" orientation="portrait" pageOrder="downThenOver"/>
  <headerFooter>
    <oddFooter>&amp;C&amp;"Calibri,Regular"&amp;10&amp;K000000Confidential</oddFooter>
  </headerFoot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