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Simply Investing 2011\Simply Investing Online Course 2019\"/>
    </mc:Choice>
  </mc:AlternateContent>
  <xr:revisionPtr revIDLastSave="0" documentId="13_ncr:1_{B804D369-29C2-4693-9D3A-2B79DFA5EB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1" l="1"/>
  <c r="I33" i="1"/>
  <c r="I34" i="1" s="1"/>
  <c r="I35" i="1" s="1"/>
  <c r="I36" i="1" s="1"/>
  <c r="I37" i="1" s="1"/>
  <c r="B32" i="1"/>
  <c r="B33" i="1"/>
  <c r="B34" i="1" s="1"/>
  <c r="B35" i="1" s="1"/>
  <c r="B36" i="1" s="1"/>
  <c r="B37" i="1" s="1"/>
  <c r="A32" i="1"/>
  <c r="A33" i="1"/>
  <c r="A34" i="1" s="1"/>
  <c r="A35" i="1" s="1"/>
  <c r="A36" i="1" s="1"/>
  <c r="A37" i="1" s="1"/>
  <c r="D26" i="1"/>
  <c r="D25" i="1"/>
  <c r="D24" i="1"/>
  <c r="D23" i="1"/>
  <c r="D22" i="1"/>
  <c r="D21" i="1"/>
  <c r="D20" i="1"/>
  <c r="D19" i="1"/>
  <c r="D37" i="1" s="1"/>
  <c r="D18" i="1"/>
  <c r="D36" i="1" s="1"/>
  <c r="D17" i="1"/>
  <c r="D35" i="1" s="1"/>
  <c r="D16" i="1"/>
  <c r="D34" i="1" s="1"/>
  <c r="D15" i="1"/>
  <c r="D33" i="1" s="1"/>
  <c r="D14" i="1"/>
  <c r="D32" i="1" s="1"/>
  <c r="D13" i="1"/>
  <c r="D31" i="1" s="1"/>
  <c r="D12" i="1"/>
  <c r="D30" i="1" s="1"/>
  <c r="D11" i="1"/>
  <c r="D29" i="1" s="1"/>
  <c r="D10" i="1"/>
  <c r="D28" i="1" s="1"/>
  <c r="D9" i="1"/>
  <c r="D27" i="1" s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I9" i="1" l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H9" i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D38" i="1"/>
  <c r="F8" i="1"/>
  <c r="E8" i="1"/>
  <c r="G8" i="1" l="1"/>
  <c r="C9" i="1" s="1"/>
  <c r="E9" i="1" s="1"/>
  <c r="F9" i="1" l="1"/>
  <c r="G9" i="1" s="1"/>
  <c r="C10" i="1" s="1"/>
  <c r="F10" i="1" s="1"/>
  <c r="E10" i="1" l="1"/>
  <c r="G10" i="1" s="1"/>
  <c r="C11" i="1" s="1"/>
  <c r="F11" i="1" s="1"/>
  <c r="E11" i="1" l="1"/>
  <c r="G11" i="1" s="1"/>
  <c r="C12" i="1" s="1"/>
  <c r="F12" i="1" s="1"/>
  <c r="E12" i="1" l="1"/>
  <c r="G12" i="1" s="1"/>
  <c r="C13" i="1" s="1"/>
  <c r="F13" i="1" s="1"/>
  <c r="E13" i="1" l="1"/>
  <c r="G13" i="1" s="1"/>
  <c r="C14" i="1" s="1"/>
  <c r="F14" i="1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E14" i="1" l="1"/>
  <c r="G14" i="1" s="1"/>
  <c r="C15" i="1" s="1"/>
  <c r="F15" i="1" s="1"/>
  <c r="E15" i="1" l="1"/>
  <c r="G15" i="1" s="1"/>
  <c r="C16" i="1" s="1"/>
  <c r="F16" i="1" s="1"/>
  <c r="E16" i="1" l="1"/>
  <c r="G16" i="1" s="1"/>
  <c r="C17" i="1" s="1"/>
  <c r="F17" i="1" l="1"/>
  <c r="E17" i="1"/>
  <c r="G17" i="1" l="1"/>
  <c r="C18" i="1" s="1"/>
  <c r="F18" i="1" s="1"/>
  <c r="E18" i="1" l="1"/>
  <c r="G18" i="1" s="1"/>
  <c r="C19" i="1" s="1"/>
  <c r="F19" i="1" s="1"/>
  <c r="E19" i="1" l="1"/>
  <c r="G19" i="1" s="1"/>
  <c r="C20" i="1" s="1"/>
  <c r="F20" i="1" s="1"/>
  <c r="E20" i="1" l="1"/>
  <c r="G20" i="1" s="1"/>
  <c r="C21" i="1" s="1"/>
  <c r="F21" i="1" l="1"/>
  <c r="E21" i="1"/>
  <c r="G21" i="1" l="1"/>
  <c r="C22" i="1" s="1"/>
  <c r="E22" i="1" s="1"/>
  <c r="E38" i="1" s="1"/>
  <c r="F22" i="1" l="1"/>
  <c r="G22" i="1" s="1"/>
  <c r="C23" i="1" s="1"/>
  <c r="F23" i="1" l="1"/>
  <c r="E23" i="1"/>
  <c r="G23" i="1" l="1"/>
  <c r="C24" i="1" s="1"/>
  <c r="F24" i="1" l="1"/>
  <c r="E24" i="1"/>
  <c r="G24" i="1" l="1"/>
  <c r="C25" i="1" s="1"/>
  <c r="E25" i="1" s="1"/>
  <c r="F25" i="1" l="1"/>
  <c r="G25" i="1" s="1"/>
  <c r="C26" i="1" s="1"/>
  <c r="F26" i="1" s="1"/>
  <c r="E26" i="1" l="1"/>
  <c r="G26" i="1" s="1"/>
  <c r="C27" i="1" s="1"/>
  <c r="E27" i="1" l="1"/>
  <c r="F27" i="1"/>
  <c r="G27" i="1" l="1"/>
  <c r="C28" i="1" s="1"/>
  <c r="F28" i="1" l="1"/>
  <c r="E28" i="1"/>
  <c r="G28" i="1" l="1"/>
  <c r="C29" i="1" s="1"/>
  <c r="E29" i="1" s="1"/>
  <c r="F29" i="1" l="1"/>
  <c r="G29" i="1" s="1"/>
  <c r="C30" i="1" s="1"/>
  <c r="F30" i="1" l="1"/>
  <c r="E30" i="1"/>
  <c r="G30" i="1" l="1"/>
  <c r="C31" i="1" s="1"/>
  <c r="E31" i="1" s="1"/>
  <c r="F31" i="1" l="1"/>
  <c r="G31" i="1" s="1"/>
  <c r="C32" i="1" s="1"/>
  <c r="E32" i="1" l="1"/>
  <c r="F32" i="1"/>
  <c r="G32" i="1" l="1"/>
  <c r="C33" i="1" s="1"/>
  <c r="F33" i="1" s="1"/>
  <c r="E33" i="1"/>
  <c r="G33" i="1" l="1"/>
  <c r="C34" i="1" s="1"/>
  <c r="E34" i="1" s="1"/>
  <c r="F34" i="1"/>
  <c r="G34" i="1" l="1"/>
  <c r="C35" i="1" s="1"/>
  <c r="E35" i="1" l="1"/>
  <c r="F35" i="1"/>
  <c r="G35" i="1" l="1"/>
  <c r="C36" i="1" s="1"/>
  <c r="E36" i="1" l="1"/>
  <c r="F36" i="1"/>
  <c r="G36" i="1" l="1"/>
  <c r="C37" i="1" s="1"/>
  <c r="E37" i="1" l="1"/>
  <c r="F37" i="1"/>
  <c r="G3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Kanwal Sarai</author>
  </authors>
  <commentList>
    <comment ref="C8" authorId="0" shapeId="0" xr:uid="{8981C661-8AD5-42C1-B289-B6DF545EAAF2}">
      <text>
        <r>
          <rPr>
            <b/>
            <sz val="8"/>
            <color indexed="81"/>
            <rFont val="Tahoma"/>
            <family val="2"/>
          </rPr>
          <t>Step 1:</t>
        </r>
        <r>
          <rPr>
            <sz val="8"/>
            <color indexed="81"/>
            <rFont val="Tahoma"/>
            <family val="2"/>
          </rPr>
          <t xml:space="preserve"> Enter the starting value of your investment.</t>
        </r>
      </text>
    </comment>
    <comment ref="D8" authorId="0" shapeId="0" xr:uid="{DE9FA068-E0F4-4EE7-819B-BAD51C253F17}">
      <text>
        <r>
          <rPr>
            <b/>
            <sz val="8"/>
            <color indexed="81"/>
            <rFont val="Tahoma"/>
            <family val="2"/>
          </rPr>
          <t xml:space="preserve">Step 2: </t>
        </r>
        <r>
          <rPr>
            <sz val="8"/>
            <color indexed="81"/>
            <rFont val="Tahoma"/>
            <family val="2"/>
          </rPr>
          <t>Enter an additional amount you plan to invest each year.</t>
        </r>
      </text>
    </comment>
    <comment ref="H8" authorId="0" shapeId="0" xr:uid="{7EFB4C72-797F-4932-AC02-4BC25F992C47}">
      <text>
        <r>
          <rPr>
            <b/>
            <sz val="8"/>
            <color indexed="81"/>
            <rFont val="Tahoma"/>
            <family val="2"/>
          </rPr>
          <t>Step 3:</t>
        </r>
        <r>
          <rPr>
            <sz val="8"/>
            <color indexed="81"/>
            <rFont val="Tahoma"/>
            <family val="2"/>
          </rPr>
          <t xml:space="preserve"> Enter the expected dividend yield for each year.</t>
        </r>
      </text>
    </comment>
    <comment ref="I8" authorId="0" shapeId="0" xr:uid="{C154BC16-336D-466E-84A7-AFD6500A49FD}">
      <text>
        <r>
          <rPr>
            <b/>
            <sz val="8"/>
            <color indexed="81"/>
            <rFont val="Tahoma"/>
            <family val="2"/>
          </rPr>
          <t>Step 4:</t>
        </r>
        <r>
          <rPr>
            <sz val="8"/>
            <color indexed="81"/>
            <rFont val="Tahoma"/>
            <family val="2"/>
          </rPr>
          <t xml:space="preserve"> Enter the expected stock price growth for each year.</t>
        </r>
      </text>
    </comment>
  </commentList>
</comments>
</file>

<file path=xl/sharedStrings.xml><?xml version="1.0" encoding="utf-8"?>
<sst xmlns="http://schemas.openxmlformats.org/spreadsheetml/2006/main" count="12" uniqueCount="12">
  <si>
    <t>Starting Balance</t>
  </si>
  <si>
    <t>Ending Balance</t>
  </si>
  <si>
    <t>Stock Price Growth</t>
  </si>
  <si>
    <t>Dividend Yield</t>
  </si>
  <si>
    <t>Stock Value</t>
  </si>
  <si>
    <t>TOTAL</t>
  </si>
  <si>
    <t>Dividends Earned Annually</t>
  </si>
  <si>
    <t>Year</t>
  </si>
  <si>
    <t>Note: This spreadsheet is for estimating purposes only. Future returns are not guaranteed.</t>
  </si>
  <si>
    <t>You can change the values in the green cells to try different scenarios.</t>
  </si>
  <si>
    <t>Copyright © Simply Investing. All rights reserved.</t>
  </si>
  <si>
    <t>Additional Investment each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</si>
</sst>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4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43961</xdr:colOff>
      <xdr:row>0</xdr:row>
      <xdr:rowOff>0</xdr:rowOff>
    </xdr:from>
    <xdr:to>
      <xdr:col>7</xdr:col>
      <xdr:colOff>449562</xdr:colOff>
      <xdr:row>2</xdr:row>
      <xdr:rowOff>150130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1247001-C6EA-40A9-BA1C-A779291098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2346" y="0"/>
          <a:ext cx="2882101" cy="5311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"/>
  <sheetViews>
    <sheetView tabSelected="1" zoomScale="110" zoomScaleNormal="110" workbookViewId="0">
      <selection activeCell="D9" sqref="D9"/>
    </sheetView>
  </sheetViews>
  <sheetFormatPr defaultRowHeight="15" x14ac:dyDescent="0.25"/>
  <cols>
    <col min="2" max="2" width="9.140625" style="2"/>
    <col min="3" max="3" width="18.42578125" style="2" customWidth="1"/>
    <col min="4" max="4" width="32.28515625" style="2" customWidth="1"/>
    <col min="5" max="5" width="27.28515625" style="2" customWidth="1"/>
    <col min="6" max="8" width="18.5703125" style="2" customWidth="1"/>
    <col min="9" max="9" width="18.140625" style="2" customWidth="1"/>
    <col min="10" max="10" width="18.5703125" customWidth="1"/>
  </cols>
  <sheetData>
    <row r="1" spans="1:9" x14ac:dyDescent="0.25">
      <c r="A1" s="7" t="s">
        <v>8</v>
      </c>
    </row>
    <row r="3" spans="1:9" x14ac:dyDescent="0.25">
      <c r="A3" t="s">
        <v>9</v>
      </c>
    </row>
    <row r="7" spans="1:9" s="1" customFormat="1" x14ac:dyDescent="0.25">
      <c r="A7" s="1" t="s">
        <v>7</v>
      </c>
      <c r="C7" s="1" t="s">
        <v>0</v>
      </c>
      <c r="D7" s="1" t="s">
        <v>11</v>
      </c>
      <c r="E7" s="1" t="s">
        <v>6</v>
      </c>
      <c r="F7" s="1" t="s">
        <v>4</v>
      </c>
      <c r="G7" s="1" t="s">
        <v>1</v>
      </c>
      <c r="H7" s="1" t="s">
        <v>3</v>
      </c>
      <c r="I7" s="1" t="s">
        <v>2</v>
      </c>
    </row>
    <row r="8" spans="1:9" x14ac:dyDescent="0.25">
      <c r="A8">
        <v>1</v>
      </c>
      <c r="B8" s="2">
        <v>2021</v>
      </c>
      <c r="C8" s="5">
        <v>300</v>
      </c>
      <c r="D8" s="5">
        <v>3650</v>
      </c>
      <c r="E8" s="3">
        <f>(C8+D8)*H8</f>
        <v>138.25</v>
      </c>
      <c r="F8" s="3">
        <f t="shared" ref="F8:F37" si="0">((C8+D8)*I8)+C8+D8</f>
        <v>4289.7</v>
      </c>
      <c r="G8" s="3">
        <f>F8+E8</f>
        <v>4427.95</v>
      </c>
      <c r="H8" s="6">
        <v>3.5000000000000003E-2</v>
      </c>
      <c r="I8" s="6">
        <v>8.5999999999999993E-2</v>
      </c>
    </row>
    <row r="9" spans="1:9" x14ac:dyDescent="0.25">
      <c r="A9">
        <f>A8+1</f>
        <v>2</v>
      </c>
      <c r="B9" s="2">
        <f>B8+1</f>
        <v>2022</v>
      </c>
      <c r="C9" s="3">
        <f>G8</f>
        <v>4427.95</v>
      </c>
      <c r="D9" s="3">
        <f>D8</f>
        <v>3650</v>
      </c>
      <c r="E9" s="3">
        <f t="shared" ref="E9:E37" si="1">(C9+D9)*H9</f>
        <v>282.72825</v>
      </c>
      <c r="F9" s="3">
        <f t="shared" si="0"/>
        <v>8772.6536999999989</v>
      </c>
      <c r="G9" s="3">
        <f t="shared" ref="G9:G37" si="2">F9+E9</f>
        <v>9055.3819499999991</v>
      </c>
      <c r="H9" s="4">
        <f>H8</f>
        <v>3.5000000000000003E-2</v>
      </c>
      <c r="I9" s="4">
        <f>I8</f>
        <v>8.5999999999999993E-2</v>
      </c>
    </row>
    <row r="10" spans="1:9" x14ac:dyDescent="0.25">
      <c r="A10">
        <f t="shared" ref="A10:A37" si="3">A9+1</f>
        <v>3</v>
      </c>
      <c r="B10" s="2">
        <f t="shared" ref="B10:B37" si="4">B9+1</f>
        <v>2023</v>
      </c>
      <c r="C10" s="3">
        <f t="shared" ref="C10:C37" si="5">G9</f>
        <v>9055.3819499999991</v>
      </c>
      <c r="D10" s="3">
        <f>D8</f>
        <v>3650</v>
      </c>
      <c r="E10" s="3">
        <f t="shared" si="1"/>
        <v>444.68836825</v>
      </c>
      <c r="F10" s="3">
        <f t="shared" si="0"/>
        <v>13798.044797699999</v>
      </c>
      <c r="G10" s="3">
        <f t="shared" si="2"/>
        <v>14242.733165949998</v>
      </c>
      <c r="H10" s="4">
        <f t="shared" ref="H10:H37" si="6">H9</f>
        <v>3.5000000000000003E-2</v>
      </c>
      <c r="I10" s="4">
        <f t="shared" ref="I10:I37" si="7">I9</f>
        <v>8.5999999999999993E-2</v>
      </c>
    </row>
    <row r="11" spans="1:9" x14ac:dyDescent="0.25">
      <c r="A11">
        <f t="shared" si="3"/>
        <v>4</v>
      </c>
      <c r="B11" s="2">
        <f t="shared" si="4"/>
        <v>2024</v>
      </c>
      <c r="C11" s="3">
        <f t="shared" si="5"/>
        <v>14242.733165949998</v>
      </c>
      <c r="D11" s="3">
        <f>D8</f>
        <v>3650</v>
      </c>
      <c r="E11" s="3">
        <f t="shared" si="1"/>
        <v>626.24566080825002</v>
      </c>
      <c r="F11" s="3">
        <f t="shared" si="0"/>
        <v>19431.508218221697</v>
      </c>
      <c r="G11" s="3">
        <f t="shared" si="2"/>
        <v>20057.753879029948</v>
      </c>
      <c r="H11" s="4">
        <f t="shared" si="6"/>
        <v>3.5000000000000003E-2</v>
      </c>
      <c r="I11" s="4">
        <f t="shared" si="7"/>
        <v>8.5999999999999993E-2</v>
      </c>
    </row>
    <row r="12" spans="1:9" x14ac:dyDescent="0.25">
      <c r="A12">
        <f t="shared" si="3"/>
        <v>5</v>
      </c>
      <c r="B12" s="2">
        <f t="shared" si="4"/>
        <v>2025</v>
      </c>
      <c r="C12" s="3">
        <f t="shared" si="5"/>
        <v>20057.753879029948</v>
      </c>
      <c r="D12" s="3">
        <f>D8</f>
        <v>3650</v>
      </c>
      <c r="E12" s="3">
        <f t="shared" si="1"/>
        <v>829.7713857660483</v>
      </c>
      <c r="F12" s="3">
        <f t="shared" si="0"/>
        <v>25746.620712626522</v>
      </c>
      <c r="G12" s="3">
        <f t="shared" si="2"/>
        <v>26576.392098392571</v>
      </c>
      <c r="H12" s="4">
        <f t="shared" si="6"/>
        <v>3.5000000000000003E-2</v>
      </c>
      <c r="I12" s="4">
        <f t="shared" si="7"/>
        <v>8.5999999999999993E-2</v>
      </c>
    </row>
    <row r="13" spans="1:9" x14ac:dyDescent="0.25">
      <c r="A13">
        <f t="shared" si="3"/>
        <v>6</v>
      </c>
      <c r="B13" s="2">
        <f t="shared" si="4"/>
        <v>2026</v>
      </c>
      <c r="C13" s="3">
        <f t="shared" si="5"/>
        <v>26576.392098392571</v>
      </c>
      <c r="D13" s="3">
        <f>D8</f>
        <v>3650</v>
      </c>
      <c r="E13" s="3">
        <f t="shared" si="1"/>
        <v>1057.9237234437401</v>
      </c>
      <c r="F13" s="3">
        <f t="shared" si="0"/>
        <v>32825.861818854333</v>
      </c>
      <c r="G13" s="3">
        <f t="shared" si="2"/>
        <v>33883.785542298072</v>
      </c>
      <c r="H13" s="4">
        <f t="shared" si="6"/>
        <v>3.5000000000000003E-2</v>
      </c>
      <c r="I13" s="4">
        <f t="shared" si="7"/>
        <v>8.5999999999999993E-2</v>
      </c>
    </row>
    <row r="14" spans="1:9" x14ac:dyDescent="0.25">
      <c r="A14">
        <f t="shared" si="3"/>
        <v>7</v>
      </c>
      <c r="B14" s="2">
        <f t="shared" si="4"/>
        <v>2027</v>
      </c>
      <c r="C14" s="3">
        <f t="shared" si="5"/>
        <v>33883.785542298072</v>
      </c>
      <c r="D14" s="3">
        <f>D8</f>
        <v>3650</v>
      </c>
      <c r="E14" s="3">
        <f t="shared" si="1"/>
        <v>1313.6824939804326</v>
      </c>
      <c r="F14" s="3">
        <f t="shared" si="0"/>
        <v>40761.691098935706</v>
      </c>
      <c r="G14" s="3">
        <f t="shared" si="2"/>
        <v>42075.373592916141</v>
      </c>
      <c r="H14" s="4">
        <f t="shared" si="6"/>
        <v>3.5000000000000003E-2</v>
      </c>
      <c r="I14" s="4">
        <f t="shared" si="7"/>
        <v>8.5999999999999993E-2</v>
      </c>
    </row>
    <row r="15" spans="1:9" x14ac:dyDescent="0.25">
      <c r="A15">
        <f t="shared" si="3"/>
        <v>8</v>
      </c>
      <c r="B15" s="2">
        <f t="shared" si="4"/>
        <v>2028</v>
      </c>
      <c r="C15" s="3">
        <f t="shared" si="5"/>
        <v>42075.373592916141</v>
      </c>
      <c r="D15" s="3">
        <f>D8</f>
        <v>3650</v>
      </c>
      <c r="E15" s="3">
        <f t="shared" si="1"/>
        <v>1600.3880757520651</v>
      </c>
      <c r="F15" s="3">
        <f t="shared" si="0"/>
        <v>49657.755721906928</v>
      </c>
      <c r="G15" s="3">
        <f t="shared" si="2"/>
        <v>51258.143797658995</v>
      </c>
      <c r="H15" s="4">
        <f t="shared" si="6"/>
        <v>3.5000000000000003E-2</v>
      </c>
      <c r="I15" s="4">
        <f t="shared" si="7"/>
        <v>8.5999999999999993E-2</v>
      </c>
    </row>
    <row r="16" spans="1:9" x14ac:dyDescent="0.25">
      <c r="A16">
        <f t="shared" si="3"/>
        <v>9</v>
      </c>
      <c r="B16" s="2">
        <f t="shared" si="4"/>
        <v>2029</v>
      </c>
      <c r="C16" s="3">
        <f t="shared" si="5"/>
        <v>51258.143797658995</v>
      </c>
      <c r="D16" s="3">
        <f>D8</f>
        <v>3650</v>
      </c>
      <c r="E16" s="3">
        <f t="shared" si="1"/>
        <v>1921.7850329180651</v>
      </c>
      <c r="F16" s="3">
        <f t="shared" si="0"/>
        <v>59630.244164257667</v>
      </c>
      <c r="G16" s="3">
        <f t="shared" si="2"/>
        <v>61552.029197175732</v>
      </c>
      <c r="H16" s="4">
        <f t="shared" si="6"/>
        <v>3.5000000000000003E-2</v>
      </c>
      <c r="I16" s="4">
        <f t="shared" si="7"/>
        <v>8.5999999999999993E-2</v>
      </c>
    </row>
    <row r="17" spans="1:9" x14ac:dyDescent="0.25">
      <c r="A17">
        <f t="shared" si="3"/>
        <v>10</v>
      </c>
      <c r="B17" s="2">
        <f t="shared" si="4"/>
        <v>2030</v>
      </c>
      <c r="C17" s="3">
        <f t="shared" si="5"/>
        <v>61552.029197175732</v>
      </c>
      <c r="D17" s="3">
        <f>D8</f>
        <v>3650</v>
      </c>
      <c r="E17" s="3">
        <f t="shared" si="1"/>
        <v>2282.0710219011507</v>
      </c>
      <c r="F17" s="3">
        <f t="shared" si="0"/>
        <v>70809.403708132842</v>
      </c>
      <c r="G17" s="3">
        <f t="shared" si="2"/>
        <v>73091.474730033995</v>
      </c>
      <c r="H17" s="4">
        <f t="shared" si="6"/>
        <v>3.5000000000000003E-2</v>
      </c>
      <c r="I17" s="4">
        <f t="shared" si="7"/>
        <v>8.5999999999999993E-2</v>
      </c>
    </row>
    <row r="18" spans="1:9" x14ac:dyDescent="0.25">
      <c r="A18">
        <f t="shared" si="3"/>
        <v>11</v>
      </c>
      <c r="B18" s="2">
        <f t="shared" si="4"/>
        <v>2031</v>
      </c>
      <c r="C18" s="3">
        <f t="shared" si="5"/>
        <v>73091.474730033995</v>
      </c>
      <c r="D18" s="3">
        <f>D8</f>
        <v>3650</v>
      </c>
      <c r="E18" s="3">
        <f t="shared" si="1"/>
        <v>2685.9516155511901</v>
      </c>
      <c r="F18" s="3">
        <f t="shared" si="0"/>
        <v>83341.241556816924</v>
      </c>
      <c r="G18" s="3">
        <f t="shared" si="2"/>
        <v>86027.193172368119</v>
      </c>
      <c r="H18" s="4">
        <f t="shared" si="6"/>
        <v>3.5000000000000003E-2</v>
      </c>
      <c r="I18" s="4">
        <f t="shared" si="7"/>
        <v>8.5999999999999993E-2</v>
      </c>
    </row>
    <row r="19" spans="1:9" x14ac:dyDescent="0.25">
      <c r="A19">
        <f t="shared" si="3"/>
        <v>12</v>
      </c>
      <c r="B19" s="2">
        <f t="shared" si="4"/>
        <v>2032</v>
      </c>
      <c r="C19" s="3">
        <f t="shared" si="5"/>
        <v>86027.193172368119</v>
      </c>
      <c r="D19" s="3">
        <f>D8</f>
        <v>3650</v>
      </c>
      <c r="E19" s="3">
        <f t="shared" si="1"/>
        <v>3138.7017610328844</v>
      </c>
      <c r="F19" s="3">
        <f t="shared" si="0"/>
        <v>97389.431785191773</v>
      </c>
      <c r="G19" s="3">
        <f t="shared" si="2"/>
        <v>100528.13354622466</v>
      </c>
      <c r="H19" s="4">
        <f t="shared" si="6"/>
        <v>3.5000000000000003E-2</v>
      </c>
      <c r="I19" s="4">
        <f t="shared" si="7"/>
        <v>8.5999999999999993E-2</v>
      </c>
    </row>
    <row r="20" spans="1:9" x14ac:dyDescent="0.25">
      <c r="A20">
        <f t="shared" si="3"/>
        <v>13</v>
      </c>
      <c r="B20" s="2">
        <f t="shared" si="4"/>
        <v>2033</v>
      </c>
      <c r="C20" s="3">
        <f t="shared" si="5"/>
        <v>100528.13354622466</v>
      </c>
      <c r="D20" s="3">
        <f>D8</f>
        <v>3650</v>
      </c>
      <c r="E20" s="3">
        <f t="shared" si="1"/>
        <v>3646.2346741178635</v>
      </c>
      <c r="F20" s="3">
        <f t="shared" si="0"/>
        <v>113137.45303119998</v>
      </c>
      <c r="G20" s="3">
        <f t="shared" si="2"/>
        <v>116783.68770531785</v>
      </c>
      <c r="H20" s="4">
        <f t="shared" si="6"/>
        <v>3.5000000000000003E-2</v>
      </c>
      <c r="I20" s="4">
        <f t="shared" si="7"/>
        <v>8.5999999999999993E-2</v>
      </c>
    </row>
    <row r="21" spans="1:9" x14ac:dyDescent="0.25">
      <c r="A21">
        <f t="shared" si="3"/>
        <v>14</v>
      </c>
      <c r="B21" s="2">
        <f t="shared" si="4"/>
        <v>2034</v>
      </c>
      <c r="C21" s="3">
        <f t="shared" si="5"/>
        <v>116783.68770531785</v>
      </c>
      <c r="D21" s="3">
        <f>D8</f>
        <v>3650</v>
      </c>
      <c r="E21" s="3">
        <f t="shared" si="1"/>
        <v>4215.1790696861253</v>
      </c>
      <c r="F21" s="3">
        <f t="shared" si="0"/>
        <v>130790.98484797518</v>
      </c>
      <c r="G21" s="3">
        <f t="shared" si="2"/>
        <v>135006.1639176613</v>
      </c>
      <c r="H21" s="4">
        <f t="shared" si="6"/>
        <v>3.5000000000000003E-2</v>
      </c>
      <c r="I21" s="4">
        <f t="shared" si="7"/>
        <v>8.5999999999999993E-2</v>
      </c>
    </row>
    <row r="22" spans="1:9" x14ac:dyDescent="0.25">
      <c r="A22">
        <f t="shared" si="3"/>
        <v>15</v>
      </c>
      <c r="B22" s="2">
        <f t="shared" si="4"/>
        <v>2035</v>
      </c>
      <c r="C22" s="3">
        <f t="shared" si="5"/>
        <v>135006.1639176613</v>
      </c>
      <c r="D22" s="3">
        <f>D8</f>
        <v>3650</v>
      </c>
      <c r="E22" s="3">
        <f t="shared" si="1"/>
        <v>4852.9657371181456</v>
      </c>
      <c r="F22" s="3">
        <f t="shared" si="0"/>
        <v>150580.59401458016</v>
      </c>
      <c r="G22" s="3">
        <f t="shared" si="2"/>
        <v>155433.55975169831</v>
      </c>
      <c r="H22" s="4">
        <f t="shared" si="6"/>
        <v>3.5000000000000003E-2</v>
      </c>
      <c r="I22" s="4">
        <f t="shared" si="7"/>
        <v>8.5999999999999993E-2</v>
      </c>
    </row>
    <row r="23" spans="1:9" x14ac:dyDescent="0.25">
      <c r="A23">
        <f t="shared" si="3"/>
        <v>16</v>
      </c>
      <c r="B23" s="2">
        <f t="shared" si="4"/>
        <v>2036</v>
      </c>
      <c r="C23" s="3">
        <f t="shared" si="5"/>
        <v>155433.55975169831</v>
      </c>
      <c r="D23" s="3">
        <f>D8</f>
        <v>3650</v>
      </c>
      <c r="E23" s="3">
        <f t="shared" si="1"/>
        <v>5567.924591309441</v>
      </c>
      <c r="F23" s="3">
        <f t="shared" si="0"/>
        <v>172764.74589034438</v>
      </c>
      <c r="G23" s="3">
        <f t="shared" si="2"/>
        <v>178332.67048165383</v>
      </c>
      <c r="H23" s="4">
        <f t="shared" si="6"/>
        <v>3.5000000000000003E-2</v>
      </c>
      <c r="I23" s="4">
        <f t="shared" si="7"/>
        <v>8.5999999999999993E-2</v>
      </c>
    </row>
    <row r="24" spans="1:9" x14ac:dyDescent="0.25">
      <c r="A24">
        <f t="shared" si="3"/>
        <v>17</v>
      </c>
      <c r="B24" s="2">
        <f t="shared" si="4"/>
        <v>2037</v>
      </c>
      <c r="C24" s="3">
        <f t="shared" si="5"/>
        <v>178332.67048165383</v>
      </c>
      <c r="D24" s="3">
        <f>D8</f>
        <v>3650</v>
      </c>
      <c r="E24" s="3">
        <f t="shared" si="1"/>
        <v>6369.393466857885</v>
      </c>
      <c r="F24" s="3">
        <f t="shared" si="0"/>
        <v>197633.18014307605</v>
      </c>
      <c r="G24" s="3">
        <f t="shared" si="2"/>
        <v>204002.57360993393</v>
      </c>
      <c r="H24" s="4">
        <f t="shared" si="6"/>
        <v>3.5000000000000003E-2</v>
      </c>
      <c r="I24" s="4">
        <f t="shared" si="7"/>
        <v>8.5999999999999993E-2</v>
      </c>
    </row>
    <row r="25" spans="1:9" x14ac:dyDescent="0.25">
      <c r="A25">
        <f t="shared" si="3"/>
        <v>18</v>
      </c>
      <c r="B25" s="2">
        <f t="shared" si="4"/>
        <v>2038</v>
      </c>
      <c r="C25" s="3">
        <f t="shared" si="5"/>
        <v>204002.57360993393</v>
      </c>
      <c r="D25" s="3">
        <f>D8</f>
        <v>3650</v>
      </c>
      <c r="E25" s="3">
        <f t="shared" si="1"/>
        <v>7267.8400763476884</v>
      </c>
      <c r="F25" s="3">
        <f t="shared" si="0"/>
        <v>225510.69494038823</v>
      </c>
      <c r="G25" s="3">
        <f t="shared" si="2"/>
        <v>232778.53501673593</v>
      </c>
      <c r="H25" s="4">
        <f t="shared" si="6"/>
        <v>3.5000000000000003E-2</v>
      </c>
      <c r="I25" s="4">
        <f t="shared" si="7"/>
        <v>8.5999999999999993E-2</v>
      </c>
    </row>
    <row r="26" spans="1:9" x14ac:dyDescent="0.25">
      <c r="A26">
        <f t="shared" si="3"/>
        <v>19</v>
      </c>
      <c r="B26" s="2">
        <f t="shared" si="4"/>
        <v>2039</v>
      </c>
      <c r="C26" s="3">
        <f t="shared" si="5"/>
        <v>232778.53501673593</v>
      </c>
      <c r="D26" s="3">
        <f>D8</f>
        <v>3650</v>
      </c>
      <c r="E26" s="3">
        <f t="shared" si="1"/>
        <v>8274.9987255857577</v>
      </c>
      <c r="F26" s="3">
        <f t="shared" si="0"/>
        <v>256761.38902817521</v>
      </c>
      <c r="G26" s="3">
        <f t="shared" si="2"/>
        <v>265036.38775376097</v>
      </c>
      <c r="H26" s="4">
        <f t="shared" si="6"/>
        <v>3.5000000000000003E-2</v>
      </c>
      <c r="I26" s="4">
        <f t="shared" si="7"/>
        <v>8.5999999999999993E-2</v>
      </c>
    </row>
    <row r="27" spans="1:9" x14ac:dyDescent="0.25">
      <c r="A27">
        <f t="shared" si="3"/>
        <v>20</v>
      </c>
      <c r="B27" s="2">
        <f t="shared" si="4"/>
        <v>2040</v>
      </c>
      <c r="C27" s="3">
        <f t="shared" si="5"/>
        <v>265036.38775376097</v>
      </c>
      <c r="D27" s="3">
        <f t="shared" ref="D27:D37" si="8">D9</f>
        <v>3650</v>
      </c>
      <c r="E27" s="3">
        <f t="shared" si="1"/>
        <v>9404.0235713816346</v>
      </c>
      <c r="F27" s="3">
        <f t="shared" si="0"/>
        <v>291793.41710058443</v>
      </c>
      <c r="G27" s="3">
        <f t="shared" si="2"/>
        <v>301197.44067196606</v>
      </c>
      <c r="H27" s="4">
        <f t="shared" si="6"/>
        <v>3.5000000000000003E-2</v>
      </c>
      <c r="I27" s="4">
        <f t="shared" si="7"/>
        <v>8.5999999999999993E-2</v>
      </c>
    </row>
    <row r="28" spans="1:9" x14ac:dyDescent="0.25">
      <c r="A28">
        <f t="shared" si="3"/>
        <v>21</v>
      </c>
      <c r="B28" s="2">
        <f t="shared" si="4"/>
        <v>2041</v>
      </c>
      <c r="C28" s="3">
        <f t="shared" si="5"/>
        <v>301197.44067196606</v>
      </c>
      <c r="D28" s="3">
        <f t="shared" si="8"/>
        <v>3650</v>
      </c>
      <c r="E28" s="3">
        <f t="shared" si="1"/>
        <v>10669.660423518813</v>
      </c>
      <c r="F28" s="3">
        <f t="shared" si="0"/>
        <v>331064.32056975516</v>
      </c>
      <c r="G28" s="3">
        <f t="shared" si="2"/>
        <v>341733.98099327396</v>
      </c>
      <c r="H28" s="4">
        <f t="shared" si="6"/>
        <v>3.5000000000000003E-2</v>
      </c>
      <c r="I28" s="4">
        <f t="shared" si="7"/>
        <v>8.5999999999999993E-2</v>
      </c>
    </row>
    <row r="29" spans="1:9" x14ac:dyDescent="0.25">
      <c r="A29">
        <f t="shared" si="3"/>
        <v>22</v>
      </c>
      <c r="B29" s="2">
        <f t="shared" si="4"/>
        <v>2042</v>
      </c>
      <c r="C29" s="3">
        <f t="shared" si="5"/>
        <v>341733.98099327396</v>
      </c>
      <c r="D29" s="3">
        <f t="shared" si="8"/>
        <v>3650</v>
      </c>
      <c r="E29" s="3">
        <f t="shared" si="1"/>
        <v>12088.439334764589</v>
      </c>
      <c r="F29" s="3">
        <f t="shared" si="0"/>
        <v>375087.00335869554</v>
      </c>
      <c r="G29" s="3">
        <f t="shared" si="2"/>
        <v>387175.44269346015</v>
      </c>
      <c r="H29" s="4">
        <f t="shared" si="6"/>
        <v>3.5000000000000003E-2</v>
      </c>
      <c r="I29" s="4">
        <f t="shared" si="7"/>
        <v>8.5999999999999993E-2</v>
      </c>
    </row>
    <row r="30" spans="1:9" x14ac:dyDescent="0.25">
      <c r="A30">
        <f t="shared" si="3"/>
        <v>23</v>
      </c>
      <c r="B30" s="2">
        <f t="shared" si="4"/>
        <v>2043</v>
      </c>
      <c r="C30" s="3">
        <f t="shared" si="5"/>
        <v>387175.44269346015</v>
      </c>
      <c r="D30" s="3">
        <f t="shared" si="8"/>
        <v>3650</v>
      </c>
      <c r="E30" s="3">
        <f t="shared" si="1"/>
        <v>13678.890494271107</v>
      </c>
      <c r="F30" s="3">
        <f t="shared" si="0"/>
        <v>424436.43076509773</v>
      </c>
      <c r="G30" s="3">
        <f t="shared" si="2"/>
        <v>438115.32125936885</v>
      </c>
      <c r="H30" s="4">
        <f t="shared" si="6"/>
        <v>3.5000000000000003E-2</v>
      </c>
      <c r="I30" s="4">
        <f t="shared" si="7"/>
        <v>8.5999999999999993E-2</v>
      </c>
    </row>
    <row r="31" spans="1:9" x14ac:dyDescent="0.25">
      <c r="A31">
        <f t="shared" si="3"/>
        <v>24</v>
      </c>
      <c r="B31" s="2">
        <f t="shared" si="4"/>
        <v>2044</v>
      </c>
      <c r="C31" s="3">
        <f t="shared" si="5"/>
        <v>438115.32125936885</v>
      </c>
      <c r="D31" s="3">
        <f t="shared" si="8"/>
        <v>3650</v>
      </c>
      <c r="E31" s="3">
        <f t="shared" si="1"/>
        <v>15461.786244077912</v>
      </c>
      <c r="F31" s="3">
        <f t="shared" si="0"/>
        <v>479757.13888767455</v>
      </c>
      <c r="G31" s="3">
        <f t="shared" si="2"/>
        <v>495218.92513175245</v>
      </c>
      <c r="H31" s="4">
        <f t="shared" si="6"/>
        <v>3.5000000000000003E-2</v>
      </c>
      <c r="I31" s="4">
        <f t="shared" si="7"/>
        <v>8.5999999999999993E-2</v>
      </c>
    </row>
    <row r="32" spans="1:9" x14ac:dyDescent="0.25">
      <c r="A32">
        <f t="shared" si="3"/>
        <v>25</v>
      </c>
      <c r="B32" s="2">
        <f t="shared" si="4"/>
        <v>2045</v>
      </c>
      <c r="C32" s="3">
        <f t="shared" si="5"/>
        <v>495218.92513175245</v>
      </c>
      <c r="D32" s="3">
        <f t="shared" si="8"/>
        <v>3650</v>
      </c>
      <c r="E32" s="3">
        <f t="shared" si="1"/>
        <v>17460.412379611338</v>
      </c>
      <c r="F32" s="3">
        <f t="shared" si="0"/>
        <v>541771.65269308316</v>
      </c>
      <c r="G32" s="3">
        <f t="shared" si="2"/>
        <v>559232.06507269444</v>
      </c>
      <c r="H32" s="4">
        <f t="shared" si="6"/>
        <v>3.5000000000000003E-2</v>
      </c>
      <c r="I32" s="4">
        <f t="shared" si="7"/>
        <v>8.5999999999999993E-2</v>
      </c>
    </row>
    <row r="33" spans="1:9" x14ac:dyDescent="0.25">
      <c r="A33">
        <f t="shared" si="3"/>
        <v>26</v>
      </c>
      <c r="B33" s="2">
        <f t="shared" si="4"/>
        <v>2046</v>
      </c>
      <c r="C33" s="3">
        <f t="shared" si="5"/>
        <v>559232.06507269444</v>
      </c>
      <c r="D33" s="3">
        <f t="shared" si="8"/>
        <v>3650</v>
      </c>
      <c r="E33" s="3">
        <f t="shared" si="1"/>
        <v>19700.872277544306</v>
      </c>
      <c r="F33" s="3">
        <f t="shared" si="0"/>
        <v>611289.92266894621</v>
      </c>
      <c r="G33" s="3">
        <f t="shared" si="2"/>
        <v>630990.79494649055</v>
      </c>
      <c r="H33" s="4">
        <f t="shared" si="6"/>
        <v>3.5000000000000003E-2</v>
      </c>
      <c r="I33" s="4">
        <f t="shared" si="7"/>
        <v>8.5999999999999993E-2</v>
      </c>
    </row>
    <row r="34" spans="1:9" x14ac:dyDescent="0.25">
      <c r="A34">
        <f t="shared" si="3"/>
        <v>27</v>
      </c>
      <c r="B34" s="2">
        <f t="shared" si="4"/>
        <v>2047</v>
      </c>
      <c r="C34" s="3">
        <f t="shared" si="5"/>
        <v>630990.79494649055</v>
      </c>
      <c r="D34" s="3">
        <f t="shared" si="8"/>
        <v>3650</v>
      </c>
      <c r="E34" s="3">
        <f t="shared" si="1"/>
        <v>22212.427823127171</v>
      </c>
      <c r="F34" s="3">
        <f t="shared" si="0"/>
        <v>689219.90331188869</v>
      </c>
      <c r="G34" s="3">
        <f t="shared" si="2"/>
        <v>711432.33113501582</v>
      </c>
      <c r="H34" s="4">
        <f t="shared" si="6"/>
        <v>3.5000000000000003E-2</v>
      </c>
      <c r="I34" s="4">
        <f t="shared" si="7"/>
        <v>8.5999999999999993E-2</v>
      </c>
    </row>
    <row r="35" spans="1:9" x14ac:dyDescent="0.25">
      <c r="A35">
        <f t="shared" si="3"/>
        <v>28</v>
      </c>
      <c r="B35" s="2">
        <f t="shared" si="4"/>
        <v>2048</v>
      </c>
      <c r="C35" s="3">
        <f t="shared" si="5"/>
        <v>711432.33113501582</v>
      </c>
      <c r="D35" s="3">
        <f t="shared" si="8"/>
        <v>3650</v>
      </c>
      <c r="E35" s="3">
        <f t="shared" si="1"/>
        <v>25027.881589725555</v>
      </c>
      <c r="F35" s="3">
        <f t="shared" si="0"/>
        <v>776579.41161262721</v>
      </c>
      <c r="G35" s="3">
        <f t="shared" si="2"/>
        <v>801607.29320235271</v>
      </c>
      <c r="H35" s="4">
        <f t="shared" si="6"/>
        <v>3.5000000000000003E-2</v>
      </c>
      <c r="I35" s="4">
        <f t="shared" si="7"/>
        <v>8.5999999999999993E-2</v>
      </c>
    </row>
    <row r="36" spans="1:9" x14ac:dyDescent="0.25">
      <c r="A36">
        <f t="shared" si="3"/>
        <v>29</v>
      </c>
      <c r="B36" s="2">
        <f t="shared" si="4"/>
        <v>2049</v>
      </c>
      <c r="C36" s="3">
        <f t="shared" si="5"/>
        <v>801607.29320235271</v>
      </c>
      <c r="D36" s="3">
        <f t="shared" si="8"/>
        <v>3650</v>
      </c>
      <c r="E36" s="3">
        <f t="shared" si="1"/>
        <v>28184.005262082348</v>
      </c>
      <c r="F36" s="3">
        <f t="shared" si="0"/>
        <v>874509.42041775503</v>
      </c>
      <c r="G36" s="3">
        <f t="shared" si="2"/>
        <v>902693.42567983735</v>
      </c>
      <c r="H36" s="4">
        <f t="shared" si="6"/>
        <v>3.5000000000000003E-2</v>
      </c>
      <c r="I36" s="4">
        <f t="shared" si="7"/>
        <v>8.5999999999999993E-2</v>
      </c>
    </row>
    <row r="37" spans="1:9" x14ac:dyDescent="0.25">
      <c r="A37">
        <f t="shared" si="3"/>
        <v>30</v>
      </c>
      <c r="B37" s="2">
        <f t="shared" si="4"/>
        <v>2050</v>
      </c>
      <c r="C37" s="3">
        <f t="shared" si="5"/>
        <v>902693.42567983735</v>
      </c>
      <c r="D37" s="3">
        <f t="shared" si="8"/>
        <v>3650</v>
      </c>
      <c r="E37" s="3">
        <f t="shared" si="1"/>
        <v>31722.019898794311</v>
      </c>
      <c r="F37" s="3">
        <f t="shared" si="0"/>
        <v>984288.96028830332</v>
      </c>
      <c r="G37" s="3">
        <f t="shared" si="2"/>
        <v>1016010.9801870977</v>
      </c>
      <c r="H37" s="4">
        <f t="shared" si="6"/>
        <v>3.5000000000000003E-2</v>
      </c>
      <c r="I37" s="4">
        <f t="shared" si="7"/>
        <v>8.5999999999999993E-2</v>
      </c>
    </row>
    <row r="38" spans="1:9" x14ac:dyDescent="0.25">
      <c r="B38" s="1" t="s">
        <v>5</v>
      </c>
      <c r="C38" s="3"/>
      <c r="D38" s="3">
        <f>SUM(D8:D22)</f>
        <v>54750</v>
      </c>
      <c r="E38" s="3">
        <f>SUM(E8:E22)</f>
        <v>29036.566870325962</v>
      </c>
      <c r="F38" s="3"/>
      <c r="G38" s="3"/>
      <c r="H38" s="4"/>
      <c r="I38" s="4"/>
    </row>
    <row r="40" spans="1:9" x14ac:dyDescent="0.25">
      <c r="A40" t="s">
        <v>10</v>
      </c>
    </row>
  </sheetData>
  <pageMargins left="0.7" right="0.7" top="0.75" bottom="0.75" header="0.3" footer="0.3"/>
  <pageSetup orientation="portrait" horizontalDpi="4294967295" verticalDpi="4294967295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Kanwal Sarai</dc:creator>
  <cp:lastModifiedBy>Kanwal Sarai</cp:lastModifiedBy>
  <dcterms:created xsi:type="dcterms:W3CDTF">2017-12-16T22:02:59Z</dcterms:created>
  <dcterms:modified xsi:type="dcterms:W3CDTF">2021-08-15T18:16:53Z</dcterms:modified>
</cp:coreProperties>
</file>