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witscloud-my.sharepoint.com/personal/a0012658_wits_ac_za/Documents/Youtube PG channel/Videos/Published videos/Prisma/"/>
    </mc:Choice>
  </mc:AlternateContent>
  <xr:revisionPtr revIDLastSave="121" documentId="8_{8CF6BA07-14D3-4EA4-A529-EBE8DFF7F59D}" xr6:coauthVersionLast="46" xr6:coauthVersionMax="47" xr10:uidLastSave="{7644D0EB-72D6-4833-B08B-377744115628}"/>
  <bookViews>
    <workbookView xWindow="-110" yWindow="-110" windowWidth="19420" windowHeight="10420" xr2:uid="{DADD3D63-6845-4513-B3B9-63E627A7E709}"/>
  </bookViews>
  <sheets>
    <sheet name="Prisma 2020 flow diagram" sheetId="3" r:id="rId1"/>
    <sheet name="Prisma 2020 flow diagram copy"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3" l="1"/>
  <c r="F13" i="3"/>
  <c r="F11" i="3"/>
  <c r="F15" i="3"/>
  <c r="F27" i="4"/>
  <c r="L13" i="4"/>
  <c r="L15" i="4" s="1"/>
  <c r="F11" i="4"/>
  <c r="F13" i="4" s="1"/>
  <c r="F15" i="4" s="1"/>
  <c r="F27" i="3"/>
  <c r="L15" i="3"/>
  <c r="F25" i="3" l="1"/>
  <c r="F28" i="3" s="1"/>
  <c r="F25" i="4"/>
  <c r="F28" i="4" s="1"/>
</calcChain>
</file>

<file path=xl/sharedStrings.xml><?xml version="1.0" encoding="utf-8"?>
<sst xmlns="http://schemas.openxmlformats.org/spreadsheetml/2006/main" count="96" uniqueCount="37">
  <si>
    <t>Previous studies</t>
  </si>
  <si>
    <t>Studies included in previous
version of review</t>
  </si>
  <si>
    <t>Reports of studies included
in previous version of
review</t>
  </si>
  <si>
    <t>Records identi_x001F_ed from*:</t>
  </si>
  <si>
    <t>Databases</t>
  </si>
  <si>
    <t>Registers</t>
  </si>
  <si>
    <t>Reports sought for retrieval</t>
  </si>
  <si>
    <t xml:space="preserve">Records screened </t>
  </si>
  <si>
    <t>Reports assessed for
eligibility</t>
  </si>
  <si>
    <t>Reports of new included
studies</t>
  </si>
  <si>
    <t>New studies included in
review</t>
  </si>
  <si>
    <t>Total studies included in
review</t>
  </si>
  <si>
    <t>Reports of total included
studies</t>
  </si>
  <si>
    <t>Records removed before
screening:</t>
  </si>
  <si>
    <t>Duplicate records
removed</t>
  </si>
  <si>
    <t>Records marked as
ineligible by automation
tools</t>
  </si>
  <si>
    <t>Records removed for
other reasons</t>
  </si>
  <si>
    <t>Records excluded</t>
  </si>
  <si>
    <t>Reports not retrieved</t>
  </si>
  <si>
    <t>Reports excluded:</t>
  </si>
  <si>
    <t>Reason 1</t>
  </si>
  <si>
    <t>Reason 2</t>
  </si>
  <si>
    <t>Reason 3</t>
  </si>
  <si>
    <t>Reason 4</t>
  </si>
  <si>
    <t>Reason 5</t>
  </si>
  <si>
    <t>Reason 6</t>
  </si>
  <si>
    <t>Reason 7</t>
  </si>
  <si>
    <t>Records identi_x001F_ed from:</t>
  </si>
  <si>
    <t>Websites</t>
  </si>
  <si>
    <t>Organisations</t>
  </si>
  <si>
    <t>Citation searching</t>
  </si>
  <si>
    <t>Identi_x001F_cation of new studies via databases and registers</t>
  </si>
  <si>
    <t>Identi_x001F_cation of new studies via other methods</t>
  </si>
  <si>
    <t>Note: use this calculator to double check your own records. If your records are not the same as what is calculated here, then an investigation is required to see where there is a missing record or two.</t>
  </si>
  <si>
    <t xml:space="preserve">Page, M. J., McKenzie, J. E., Bossuyt, P. M., Boutron, I., Hoffmann, T. C., Mulrow, C. D., . . . Moher, D. (2021). The PRISMA 2020 statement: an updated guideline for reporting systematic reviews. BMJ, 372, n71. doi:10.1136/bmj.n71
</t>
  </si>
  <si>
    <t>Page, M. J., Moher, D., Bossuyt, P. M., Boutron, I., Hoffmann, T. C., Mulrow, C. D., . . . McKenzie, J. E. (2021). PRISMA 2020 explanation and elaboration: updated guidance and exemplars for reporting systematic reviews. BMJ, 372, n160. doi:10.1136/bmj.n160</t>
  </si>
  <si>
    <t>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</si>
</sst>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9999FF"/>
        <bgColor indexed="64"/>
      </patternFill>
    </fill>
    <fill>
      <patternFill patternType="solid">
        <fgColor rgb="FFE0C1FF"/>
        <bgColor indexed="64"/>
      </patternFill>
    </fill>
    <fill>
      <patternFill patternType="solid">
        <fgColor theme="5" tint="0.79998168889431442"/>
        <bgColor indexed="64"/>
      </patternFill>
    </fill>
  </fills>
  <borders count="10">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s>
  <cellStyleXfs count="1">
    <xf numFmtId="0" fontId="0" fillId="0" borderId="0"/>
  </cellStyleXfs>
  <cellXfs count="44">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xf numFmtId="0" fontId="0" fillId="0" borderId="0" xfId="0" applyBorder="1" applyAlignment="1">
      <alignment wrapText="1"/>
    </xf>
    <xf numFmtId="0" fontId="0" fillId="0" borderId="0" xfId="0" applyBorder="1"/>
    <xf numFmtId="0" fontId="0" fillId="3" borderId="1" xfId="0" applyFill="1" applyBorder="1" applyAlignment="1">
      <alignment wrapText="1"/>
    </xf>
    <xf numFmtId="0" fontId="0" fillId="3" borderId="2" xfId="0" applyFill="1" applyBorder="1"/>
    <xf numFmtId="0" fontId="0" fillId="3" borderId="5" xfId="0" applyFill="1" applyBorder="1" applyAlignment="1">
      <alignment vertical="top" wrapText="1"/>
    </xf>
    <xf numFmtId="0" fontId="0" fillId="3" borderId="6" xfId="0" applyFill="1" applyBorder="1"/>
    <xf numFmtId="0" fontId="0" fillId="3" borderId="5" xfId="0" applyFill="1" applyBorder="1" applyAlignment="1">
      <alignment wrapText="1"/>
    </xf>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0" fillId="3" borderId="7" xfId="0" applyFill="1" applyBorder="1"/>
    <xf numFmtId="0" fontId="0" fillId="3" borderId="8" xfId="0" applyFill="1" applyBorder="1"/>
    <xf numFmtId="0" fontId="0" fillId="3" borderId="7" xfId="0" applyFill="1" applyBorder="1" applyAlignment="1">
      <alignment wrapText="1"/>
    </xf>
    <xf numFmtId="0" fontId="0" fillId="5" borderId="1" xfId="0" applyFill="1" applyBorder="1"/>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3" xfId="0" applyFill="1" applyBorder="1" applyAlignment="1">
      <alignment wrapText="1"/>
    </xf>
    <xf numFmtId="0" fontId="0" fillId="5" borderId="5" xfId="0" applyFill="1" applyBorder="1" applyAlignment="1">
      <alignment wrapText="1"/>
    </xf>
    <xf numFmtId="0" fontId="0" fillId="5" borderId="7" xfId="0" applyFill="1" applyBorder="1"/>
    <xf numFmtId="0" fontId="0" fillId="5" borderId="8" xfId="0" applyFill="1" applyBorder="1"/>
    <xf numFmtId="0" fontId="0" fillId="5" borderId="7" xfId="0" applyFill="1" applyBorder="1" applyAlignment="1">
      <alignment wrapText="1"/>
    </xf>
    <xf numFmtId="0" fontId="0" fillId="5" borderId="1" xfId="0" applyFill="1" applyBorder="1" applyAlignment="1">
      <alignment wrapText="1"/>
    </xf>
    <xf numFmtId="0" fontId="0" fillId="6" borderId="8" xfId="0" applyFill="1" applyBorder="1"/>
    <xf numFmtId="0" fontId="0" fillId="6" borderId="6" xfId="0" applyFill="1" applyBorder="1"/>
    <xf numFmtId="0" fontId="0" fillId="6" borderId="2" xfId="0" applyFill="1" applyBorder="1"/>
    <xf numFmtId="0" fontId="1" fillId="0" borderId="0" xfId="0" applyFont="1"/>
    <xf numFmtId="0" fontId="0" fillId="2" borderId="7" xfId="0" applyFill="1" applyBorder="1" applyAlignment="1">
      <alignment horizontal="center"/>
    </xf>
    <xf numFmtId="0" fontId="0" fillId="2" borderId="8" xfId="0" applyFill="1" applyBorder="1" applyAlignment="1">
      <alignment horizontal="center"/>
    </xf>
    <xf numFmtId="0" fontId="0" fillId="4" borderId="7" xfId="0" applyFill="1" applyBorder="1" applyAlignment="1">
      <alignment horizontal="center"/>
    </xf>
    <xf numFmtId="0" fontId="0" fillId="4" borderId="9" xfId="0" applyFill="1" applyBorder="1" applyAlignment="1">
      <alignment horizontal="center"/>
    </xf>
    <xf numFmtId="0" fontId="0" fillId="4" borderId="8" xfId="0" applyFill="1" applyBorder="1" applyAlignment="1">
      <alignment horizontal="center"/>
    </xf>
    <xf numFmtId="0" fontId="0" fillId="2" borderId="9"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E0C1FF"/>
      <color rgb="FF99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843643</xdr:colOff>
      <xdr:row>7</xdr:row>
      <xdr:rowOff>9071</xdr:rowOff>
    </xdr:from>
    <xdr:to>
      <xdr:col>1</xdr:col>
      <xdr:colOff>861785</xdr:colOff>
      <xdr:row>27</xdr:row>
      <xdr:rowOff>9071</xdr:rowOff>
    </xdr:to>
    <xdr:cxnSp macro="">
      <xdr:nvCxnSpPr>
        <xdr:cNvPr id="5" name="Straight Connector 4">
          <a:extLst>
            <a:ext uri="{FF2B5EF4-FFF2-40B4-BE49-F238E27FC236}">
              <a16:creationId xmlns:a16="http://schemas.microsoft.com/office/drawing/2014/main" id="{141311AA-DEDB-459D-81A4-378DC1DE573C}"/>
            </a:ext>
          </a:extLst>
        </xdr:cNvPr>
        <xdr:cNvCxnSpPr/>
      </xdr:nvCxnSpPr>
      <xdr:spPr>
        <a:xfrm flipH="1">
          <a:off x="1451429" y="2122714"/>
          <a:ext cx="18142" cy="558800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861785</xdr:colOff>
      <xdr:row>27</xdr:row>
      <xdr:rowOff>9071</xdr:rowOff>
    </xdr:from>
    <xdr:to>
      <xdr:col>3</xdr:col>
      <xdr:colOff>580571</xdr:colOff>
      <xdr:row>27</xdr:row>
      <xdr:rowOff>9071</xdr:rowOff>
    </xdr:to>
    <xdr:cxnSp macro="">
      <xdr:nvCxnSpPr>
        <xdr:cNvPr id="8" name="Straight Arrow Connector 7">
          <a:extLst>
            <a:ext uri="{FF2B5EF4-FFF2-40B4-BE49-F238E27FC236}">
              <a16:creationId xmlns:a16="http://schemas.microsoft.com/office/drawing/2014/main" id="{17651B97-AAD4-49AC-A080-A9CFE9FC09F2}"/>
            </a:ext>
          </a:extLst>
        </xdr:cNvPr>
        <xdr:cNvCxnSpPr/>
      </xdr:nvCxnSpPr>
      <xdr:spPr>
        <a:xfrm>
          <a:off x="1469571" y="7710714"/>
          <a:ext cx="177800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571501</xdr:colOff>
      <xdr:row>24</xdr:row>
      <xdr:rowOff>9071</xdr:rowOff>
    </xdr:from>
    <xdr:to>
      <xdr:col>10</xdr:col>
      <xdr:colOff>1133929</xdr:colOff>
      <xdr:row>24</xdr:row>
      <xdr:rowOff>18143</xdr:rowOff>
    </xdr:to>
    <xdr:cxnSp macro="">
      <xdr:nvCxnSpPr>
        <xdr:cNvPr id="14" name="Straight Arrow Connector 13">
          <a:extLst>
            <a:ext uri="{FF2B5EF4-FFF2-40B4-BE49-F238E27FC236}">
              <a16:creationId xmlns:a16="http://schemas.microsoft.com/office/drawing/2014/main" id="{E3CAAF62-57AB-442A-81CF-CFB649E7FA16}"/>
            </a:ext>
          </a:extLst>
        </xdr:cNvPr>
        <xdr:cNvCxnSpPr/>
      </xdr:nvCxnSpPr>
      <xdr:spPr>
        <a:xfrm flipH="1">
          <a:off x="5515430" y="6776357"/>
          <a:ext cx="4599213" cy="907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1143000</xdr:colOff>
      <xdr:row>14</xdr:row>
      <xdr:rowOff>362857</xdr:rowOff>
    </xdr:from>
    <xdr:to>
      <xdr:col>10</xdr:col>
      <xdr:colOff>1152072</xdr:colOff>
      <xdr:row>24</xdr:row>
      <xdr:rowOff>36285</xdr:rowOff>
    </xdr:to>
    <xdr:cxnSp macro="">
      <xdr:nvCxnSpPr>
        <xdr:cNvPr id="16" name="Straight Connector 15">
          <a:extLst>
            <a:ext uri="{FF2B5EF4-FFF2-40B4-BE49-F238E27FC236}">
              <a16:creationId xmlns:a16="http://schemas.microsoft.com/office/drawing/2014/main" id="{55DC518A-3882-4EA0-91AD-C5B7F37E9FB4}"/>
            </a:ext>
          </a:extLst>
        </xdr:cNvPr>
        <xdr:cNvCxnSpPr/>
      </xdr:nvCxnSpPr>
      <xdr:spPr>
        <a:xfrm flipV="1">
          <a:off x="10123714" y="4916714"/>
          <a:ext cx="9072" cy="1886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1079500</xdr:colOff>
      <xdr:row>9</xdr:row>
      <xdr:rowOff>0</xdr:rowOff>
    </xdr:from>
    <xdr:to>
      <xdr:col>10</xdr:col>
      <xdr:colOff>1079500</xdr:colOff>
      <xdr:row>11</xdr:row>
      <xdr:rowOff>163285</xdr:rowOff>
    </xdr:to>
    <xdr:cxnSp macro="">
      <xdr:nvCxnSpPr>
        <xdr:cNvPr id="21" name="Straight Arrow Connector 20">
          <a:extLst>
            <a:ext uri="{FF2B5EF4-FFF2-40B4-BE49-F238E27FC236}">
              <a16:creationId xmlns:a16="http://schemas.microsoft.com/office/drawing/2014/main" id="{B60F7FB3-03EC-422F-A82D-1F69A8B51B61}"/>
            </a:ext>
          </a:extLst>
        </xdr:cNvPr>
        <xdr:cNvCxnSpPr/>
      </xdr:nvCxnSpPr>
      <xdr:spPr>
        <a:xfrm>
          <a:off x="10060214" y="3419929"/>
          <a:ext cx="0" cy="54428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1070429</xdr:colOff>
      <xdr:row>12</xdr:row>
      <xdr:rowOff>362857</xdr:rowOff>
    </xdr:from>
    <xdr:to>
      <xdr:col>10</xdr:col>
      <xdr:colOff>1070429</xdr:colOff>
      <xdr:row>13</xdr:row>
      <xdr:rowOff>181429</xdr:rowOff>
    </xdr:to>
    <xdr:cxnSp macro="">
      <xdr:nvCxnSpPr>
        <xdr:cNvPr id="23" name="Straight Arrow Connector 22">
          <a:extLst>
            <a:ext uri="{FF2B5EF4-FFF2-40B4-BE49-F238E27FC236}">
              <a16:creationId xmlns:a16="http://schemas.microsoft.com/office/drawing/2014/main" id="{1EFF5420-1CEF-4C03-BADE-2338FBFBBEF9}"/>
            </a:ext>
          </a:extLst>
        </xdr:cNvPr>
        <xdr:cNvCxnSpPr/>
      </xdr:nvCxnSpPr>
      <xdr:spPr>
        <a:xfrm>
          <a:off x="10051143" y="4354286"/>
          <a:ext cx="0" cy="1905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9071</xdr:colOff>
      <xdr:row>12</xdr:row>
      <xdr:rowOff>190500</xdr:rowOff>
    </xdr:from>
    <xdr:to>
      <xdr:col>12</xdr:col>
      <xdr:colOff>598714</xdr:colOff>
      <xdr:row>12</xdr:row>
      <xdr:rowOff>190500</xdr:rowOff>
    </xdr:to>
    <xdr:cxnSp macro="">
      <xdr:nvCxnSpPr>
        <xdr:cNvPr id="26" name="Straight Arrow Connector 25">
          <a:extLst>
            <a:ext uri="{FF2B5EF4-FFF2-40B4-BE49-F238E27FC236}">
              <a16:creationId xmlns:a16="http://schemas.microsoft.com/office/drawing/2014/main" id="{D7EFE6BF-37E5-4B21-A3B4-0FE353599884}"/>
            </a:ext>
          </a:extLst>
        </xdr:cNvPr>
        <xdr:cNvCxnSpPr/>
      </xdr:nvCxnSpPr>
      <xdr:spPr>
        <a:xfrm>
          <a:off x="11239500" y="4181929"/>
          <a:ext cx="589643"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18143</xdr:colOff>
      <xdr:row>14</xdr:row>
      <xdr:rowOff>208644</xdr:rowOff>
    </xdr:from>
    <xdr:to>
      <xdr:col>13</xdr:col>
      <xdr:colOff>1</xdr:colOff>
      <xdr:row>14</xdr:row>
      <xdr:rowOff>208644</xdr:rowOff>
    </xdr:to>
    <xdr:cxnSp macro="">
      <xdr:nvCxnSpPr>
        <xdr:cNvPr id="28" name="Straight Arrow Connector 27">
          <a:extLst>
            <a:ext uri="{FF2B5EF4-FFF2-40B4-BE49-F238E27FC236}">
              <a16:creationId xmlns:a16="http://schemas.microsoft.com/office/drawing/2014/main" id="{FEDEC565-3827-4C3B-BA12-6356B5CCF1F8}"/>
            </a:ext>
          </a:extLst>
        </xdr:cNvPr>
        <xdr:cNvCxnSpPr/>
      </xdr:nvCxnSpPr>
      <xdr:spPr>
        <a:xfrm>
          <a:off x="11248572" y="4762501"/>
          <a:ext cx="589643"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1043214</xdr:colOff>
      <xdr:row>8</xdr:row>
      <xdr:rowOff>0</xdr:rowOff>
    </xdr:from>
    <xdr:to>
      <xdr:col>4</xdr:col>
      <xdr:colOff>1043215</xdr:colOff>
      <xdr:row>9</xdr:row>
      <xdr:rowOff>172357</xdr:rowOff>
    </xdr:to>
    <xdr:cxnSp macro="">
      <xdr:nvCxnSpPr>
        <xdr:cNvPr id="29" name="Straight Arrow Connector 28">
          <a:extLst>
            <a:ext uri="{FF2B5EF4-FFF2-40B4-BE49-F238E27FC236}">
              <a16:creationId xmlns:a16="http://schemas.microsoft.com/office/drawing/2014/main" id="{58BA9248-8757-4CE1-B610-B69C2C3EA5E0}"/>
            </a:ext>
          </a:extLst>
        </xdr:cNvPr>
        <xdr:cNvCxnSpPr/>
      </xdr:nvCxnSpPr>
      <xdr:spPr>
        <a:xfrm flipH="1">
          <a:off x="4318000" y="2857500"/>
          <a:ext cx="1" cy="734786"/>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9072</xdr:colOff>
      <xdr:row>7</xdr:row>
      <xdr:rowOff>136071</xdr:rowOff>
    </xdr:from>
    <xdr:to>
      <xdr:col>6</xdr:col>
      <xdr:colOff>580572</xdr:colOff>
      <xdr:row>7</xdr:row>
      <xdr:rowOff>136071</xdr:rowOff>
    </xdr:to>
    <xdr:cxnSp macro="">
      <xdr:nvCxnSpPr>
        <xdr:cNvPr id="34" name="Straight Arrow Connector 33">
          <a:extLst>
            <a:ext uri="{FF2B5EF4-FFF2-40B4-BE49-F238E27FC236}">
              <a16:creationId xmlns:a16="http://schemas.microsoft.com/office/drawing/2014/main" id="{29113A9C-33B0-4407-B825-39B451017BEC}"/>
            </a:ext>
          </a:extLst>
        </xdr:cNvPr>
        <xdr:cNvCxnSpPr/>
      </xdr:nvCxnSpPr>
      <xdr:spPr>
        <a:xfrm>
          <a:off x="5560786" y="2249714"/>
          <a:ext cx="57150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598713</xdr:colOff>
      <xdr:row>10</xdr:row>
      <xdr:rowOff>108857</xdr:rowOff>
    </xdr:from>
    <xdr:to>
      <xdr:col>6</xdr:col>
      <xdr:colOff>562428</xdr:colOff>
      <xdr:row>10</xdr:row>
      <xdr:rowOff>108857</xdr:rowOff>
    </xdr:to>
    <xdr:cxnSp macro="">
      <xdr:nvCxnSpPr>
        <xdr:cNvPr id="35" name="Straight Arrow Connector 34">
          <a:extLst>
            <a:ext uri="{FF2B5EF4-FFF2-40B4-BE49-F238E27FC236}">
              <a16:creationId xmlns:a16="http://schemas.microsoft.com/office/drawing/2014/main" id="{DEEE960E-6F12-497C-B4C1-5CE330403F05}"/>
            </a:ext>
          </a:extLst>
        </xdr:cNvPr>
        <xdr:cNvCxnSpPr/>
      </xdr:nvCxnSpPr>
      <xdr:spPr>
        <a:xfrm>
          <a:off x="5542642" y="3719286"/>
          <a:ext cx="57150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0</xdr:colOff>
      <xdr:row>12</xdr:row>
      <xdr:rowOff>163286</xdr:rowOff>
    </xdr:from>
    <xdr:to>
      <xdr:col>6</xdr:col>
      <xdr:colOff>571500</xdr:colOff>
      <xdr:row>12</xdr:row>
      <xdr:rowOff>163286</xdr:rowOff>
    </xdr:to>
    <xdr:cxnSp macro="">
      <xdr:nvCxnSpPr>
        <xdr:cNvPr id="36" name="Straight Arrow Connector 35">
          <a:extLst>
            <a:ext uri="{FF2B5EF4-FFF2-40B4-BE49-F238E27FC236}">
              <a16:creationId xmlns:a16="http://schemas.microsoft.com/office/drawing/2014/main" id="{0D393D28-80BC-4B64-8DD6-CA883399AB08}"/>
            </a:ext>
          </a:extLst>
        </xdr:cNvPr>
        <xdr:cNvCxnSpPr/>
      </xdr:nvCxnSpPr>
      <xdr:spPr>
        <a:xfrm>
          <a:off x="5551714" y="4154715"/>
          <a:ext cx="57150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1034143</xdr:colOff>
      <xdr:row>11</xdr:row>
      <xdr:rowOff>9070</xdr:rowOff>
    </xdr:from>
    <xdr:to>
      <xdr:col>4</xdr:col>
      <xdr:colOff>1034143</xdr:colOff>
      <xdr:row>12</xdr:row>
      <xdr:rowOff>9070</xdr:rowOff>
    </xdr:to>
    <xdr:cxnSp macro="">
      <xdr:nvCxnSpPr>
        <xdr:cNvPr id="37" name="Straight Arrow Connector 36">
          <a:extLst>
            <a:ext uri="{FF2B5EF4-FFF2-40B4-BE49-F238E27FC236}">
              <a16:creationId xmlns:a16="http://schemas.microsoft.com/office/drawing/2014/main" id="{B0C8881E-0F87-4E29-9F80-34AF4BF5AA39}"/>
            </a:ext>
          </a:extLst>
        </xdr:cNvPr>
        <xdr:cNvCxnSpPr/>
      </xdr:nvCxnSpPr>
      <xdr:spPr>
        <a:xfrm>
          <a:off x="4308929" y="3809999"/>
          <a:ext cx="0" cy="1905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1034142</xdr:colOff>
      <xdr:row>13</xdr:row>
      <xdr:rowOff>0</xdr:rowOff>
    </xdr:from>
    <xdr:to>
      <xdr:col>4</xdr:col>
      <xdr:colOff>1034142</xdr:colOff>
      <xdr:row>14</xdr:row>
      <xdr:rowOff>0</xdr:rowOff>
    </xdr:to>
    <xdr:cxnSp macro="">
      <xdr:nvCxnSpPr>
        <xdr:cNvPr id="38" name="Straight Arrow Connector 37">
          <a:extLst>
            <a:ext uri="{FF2B5EF4-FFF2-40B4-BE49-F238E27FC236}">
              <a16:creationId xmlns:a16="http://schemas.microsoft.com/office/drawing/2014/main" id="{7D81FDB4-242E-42D0-8324-048D8EE0CB08}"/>
            </a:ext>
          </a:extLst>
        </xdr:cNvPr>
        <xdr:cNvCxnSpPr/>
      </xdr:nvCxnSpPr>
      <xdr:spPr>
        <a:xfrm>
          <a:off x="4308928" y="4363357"/>
          <a:ext cx="0" cy="1905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9071</xdr:colOff>
      <xdr:row>14</xdr:row>
      <xdr:rowOff>181428</xdr:rowOff>
    </xdr:from>
    <xdr:to>
      <xdr:col>6</xdr:col>
      <xdr:colOff>580571</xdr:colOff>
      <xdr:row>14</xdr:row>
      <xdr:rowOff>181428</xdr:rowOff>
    </xdr:to>
    <xdr:cxnSp macro="">
      <xdr:nvCxnSpPr>
        <xdr:cNvPr id="39" name="Straight Arrow Connector 38">
          <a:extLst>
            <a:ext uri="{FF2B5EF4-FFF2-40B4-BE49-F238E27FC236}">
              <a16:creationId xmlns:a16="http://schemas.microsoft.com/office/drawing/2014/main" id="{86D093A4-5FCD-40DA-A5FA-3AC6337D492B}"/>
            </a:ext>
          </a:extLst>
        </xdr:cNvPr>
        <xdr:cNvCxnSpPr/>
      </xdr:nvCxnSpPr>
      <xdr:spPr>
        <a:xfrm>
          <a:off x="5560785" y="4735285"/>
          <a:ext cx="57150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843643</xdr:colOff>
      <xdr:row>7</xdr:row>
      <xdr:rowOff>9071</xdr:rowOff>
    </xdr:from>
    <xdr:to>
      <xdr:col>1</xdr:col>
      <xdr:colOff>861785</xdr:colOff>
      <xdr:row>27</xdr:row>
      <xdr:rowOff>9071</xdr:rowOff>
    </xdr:to>
    <xdr:cxnSp macro="">
      <xdr:nvCxnSpPr>
        <xdr:cNvPr id="2" name="Straight Connector 1">
          <a:extLst>
            <a:ext uri="{FF2B5EF4-FFF2-40B4-BE49-F238E27FC236}">
              <a16:creationId xmlns:a16="http://schemas.microsoft.com/office/drawing/2014/main" id="{D684D9C6-5A92-4151-B6C3-DC4BDA2F90C7}"/>
            </a:ext>
          </a:extLst>
        </xdr:cNvPr>
        <xdr:cNvCxnSpPr/>
      </xdr:nvCxnSpPr>
      <xdr:spPr>
        <a:xfrm flipH="1">
          <a:off x="1453243" y="2129971"/>
          <a:ext cx="18142" cy="560070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861785</xdr:colOff>
      <xdr:row>27</xdr:row>
      <xdr:rowOff>9071</xdr:rowOff>
    </xdr:from>
    <xdr:to>
      <xdr:col>3</xdr:col>
      <xdr:colOff>580571</xdr:colOff>
      <xdr:row>27</xdr:row>
      <xdr:rowOff>9071</xdr:rowOff>
    </xdr:to>
    <xdr:cxnSp macro="">
      <xdr:nvCxnSpPr>
        <xdr:cNvPr id="3" name="Straight Arrow Connector 2">
          <a:extLst>
            <a:ext uri="{FF2B5EF4-FFF2-40B4-BE49-F238E27FC236}">
              <a16:creationId xmlns:a16="http://schemas.microsoft.com/office/drawing/2014/main" id="{E03306A5-B4CB-4D8D-8F0B-56951AD1B632}"/>
            </a:ext>
          </a:extLst>
        </xdr:cNvPr>
        <xdr:cNvCxnSpPr/>
      </xdr:nvCxnSpPr>
      <xdr:spPr>
        <a:xfrm>
          <a:off x="1471385" y="7730671"/>
          <a:ext cx="1769836"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571501</xdr:colOff>
      <xdr:row>24</xdr:row>
      <xdr:rowOff>9071</xdr:rowOff>
    </xdr:from>
    <xdr:to>
      <xdr:col>10</xdr:col>
      <xdr:colOff>1133929</xdr:colOff>
      <xdr:row>24</xdr:row>
      <xdr:rowOff>18143</xdr:rowOff>
    </xdr:to>
    <xdr:cxnSp macro="">
      <xdr:nvCxnSpPr>
        <xdr:cNvPr id="4" name="Straight Arrow Connector 3">
          <a:extLst>
            <a:ext uri="{FF2B5EF4-FFF2-40B4-BE49-F238E27FC236}">
              <a16:creationId xmlns:a16="http://schemas.microsoft.com/office/drawing/2014/main" id="{E2DCECB1-9FAB-4FCC-9E54-D608ECD857D1}"/>
            </a:ext>
          </a:extLst>
        </xdr:cNvPr>
        <xdr:cNvCxnSpPr/>
      </xdr:nvCxnSpPr>
      <xdr:spPr>
        <a:xfrm flipH="1">
          <a:off x="5511801" y="6797221"/>
          <a:ext cx="4601028" cy="907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1143000</xdr:colOff>
      <xdr:row>14</xdr:row>
      <xdr:rowOff>362857</xdr:rowOff>
    </xdr:from>
    <xdr:to>
      <xdr:col>10</xdr:col>
      <xdr:colOff>1152072</xdr:colOff>
      <xdr:row>24</xdr:row>
      <xdr:rowOff>36285</xdr:rowOff>
    </xdr:to>
    <xdr:cxnSp macro="">
      <xdr:nvCxnSpPr>
        <xdr:cNvPr id="5" name="Straight Connector 4">
          <a:extLst>
            <a:ext uri="{FF2B5EF4-FFF2-40B4-BE49-F238E27FC236}">
              <a16:creationId xmlns:a16="http://schemas.microsoft.com/office/drawing/2014/main" id="{A9C6A6B3-6FAB-4D2F-B805-BA927124BC10}"/>
            </a:ext>
          </a:extLst>
        </xdr:cNvPr>
        <xdr:cNvCxnSpPr/>
      </xdr:nvCxnSpPr>
      <xdr:spPr>
        <a:xfrm flipV="1">
          <a:off x="10121900" y="4922157"/>
          <a:ext cx="9072" cy="190227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1079500</xdr:colOff>
      <xdr:row>9</xdr:row>
      <xdr:rowOff>0</xdr:rowOff>
    </xdr:from>
    <xdr:to>
      <xdr:col>10</xdr:col>
      <xdr:colOff>1079500</xdr:colOff>
      <xdr:row>11</xdr:row>
      <xdr:rowOff>163285</xdr:rowOff>
    </xdr:to>
    <xdr:cxnSp macro="">
      <xdr:nvCxnSpPr>
        <xdr:cNvPr id="6" name="Straight Arrow Connector 5">
          <a:extLst>
            <a:ext uri="{FF2B5EF4-FFF2-40B4-BE49-F238E27FC236}">
              <a16:creationId xmlns:a16="http://schemas.microsoft.com/office/drawing/2014/main" id="{B212E7B8-0C69-467F-890A-70DEB2A87BC6}"/>
            </a:ext>
          </a:extLst>
        </xdr:cNvPr>
        <xdr:cNvCxnSpPr/>
      </xdr:nvCxnSpPr>
      <xdr:spPr>
        <a:xfrm>
          <a:off x="10058400" y="3422650"/>
          <a:ext cx="0" cy="54428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1070429</xdr:colOff>
      <xdr:row>12</xdr:row>
      <xdr:rowOff>362857</xdr:rowOff>
    </xdr:from>
    <xdr:to>
      <xdr:col>10</xdr:col>
      <xdr:colOff>1070429</xdr:colOff>
      <xdr:row>13</xdr:row>
      <xdr:rowOff>181429</xdr:rowOff>
    </xdr:to>
    <xdr:cxnSp macro="">
      <xdr:nvCxnSpPr>
        <xdr:cNvPr id="7" name="Straight Arrow Connector 6">
          <a:extLst>
            <a:ext uri="{FF2B5EF4-FFF2-40B4-BE49-F238E27FC236}">
              <a16:creationId xmlns:a16="http://schemas.microsoft.com/office/drawing/2014/main" id="{CCD8EA9D-99F8-49EB-ABB1-D562F6E7B905}"/>
            </a:ext>
          </a:extLst>
        </xdr:cNvPr>
        <xdr:cNvCxnSpPr/>
      </xdr:nvCxnSpPr>
      <xdr:spPr>
        <a:xfrm>
          <a:off x="10049329" y="4357007"/>
          <a:ext cx="0" cy="19322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9071</xdr:colOff>
      <xdr:row>12</xdr:row>
      <xdr:rowOff>190500</xdr:rowOff>
    </xdr:from>
    <xdr:to>
      <xdr:col>12</xdr:col>
      <xdr:colOff>598714</xdr:colOff>
      <xdr:row>12</xdr:row>
      <xdr:rowOff>190500</xdr:rowOff>
    </xdr:to>
    <xdr:cxnSp macro="">
      <xdr:nvCxnSpPr>
        <xdr:cNvPr id="8" name="Straight Arrow Connector 7">
          <a:extLst>
            <a:ext uri="{FF2B5EF4-FFF2-40B4-BE49-F238E27FC236}">
              <a16:creationId xmlns:a16="http://schemas.microsoft.com/office/drawing/2014/main" id="{B4FAB77B-E003-4457-8CC0-4ADAE4E8939C}"/>
            </a:ext>
          </a:extLst>
        </xdr:cNvPr>
        <xdr:cNvCxnSpPr/>
      </xdr:nvCxnSpPr>
      <xdr:spPr>
        <a:xfrm>
          <a:off x="11242221" y="4184650"/>
          <a:ext cx="589643"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18143</xdr:colOff>
      <xdr:row>14</xdr:row>
      <xdr:rowOff>208644</xdr:rowOff>
    </xdr:from>
    <xdr:to>
      <xdr:col>13</xdr:col>
      <xdr:colOff>1</xdr:colOff>
      <xdr:row>14</xdr:row>
      <xdr:rowOff>208644</xdr:rowOff>
    </xdr:to>
    <xdr:cxnSp macro="">
      <xdr:nvCxnSpPr>
        <xdr:cNvPr id="9" name="Straight Arrow Connector 8">
          <a:extLst>
            <a:ext uri="{FF2B5EF4-FFF2-40B4-BE49-F238E27FC236}">
              <a16:creationId xmlns:a16="http://schemas.microsoft.com/office/drawing/2014/main" id="{D2A05E21-04E5-413B-9CA2-D58AC5BB6D6F}"/>
            </a:ext>
          </a:extLst>
        </xdr:cNvPr>
        <xdr:cNvCxnSpPr/>
      </xdr:nvCxnSpPr>
      <xdr:spPr>
        <a:xfrm>
          <a:off x="11251293" y="4767944"/>
          <a:ext cx="591458"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1043214</xdr:colOff>
      <xdr:row>8</xdr:row>
      <xdr:rowOff>0</xdr:rowOff>
    </xdr:from>
    <xdr:to>
      <xdr:col>4</xdr:col>
      <xdr:colOff>1043215</xdr:colOff>
      <xdr:row>9</xdr:row>
      <xdr:rowOff>172357</xdr:rowOff>
    </xdr:to>
    <xdr:cxnSp macro="">
      <xdr:nvCxnSpPr>
        <xdr:cNvPr id="10" name="Straight Arrow Connector 9">
          <a:extLst>
            <a:ext uri="{FF2B5EF4-FFF2-40B4-BE49-F238E27FC236}">
              <a16:creationId xmlns:a16="http://schemas.microsoft.com/office/drawing/2014/main" id="{771FCFC9-4F1B-4292-9324-F59554633516}"/>
            </a:ext>
          </a:extLst>
        </xdr:cNvPr>
        <xdr:cNvCxnSpPr/>
      </xdr:nvCxnSpPr>
      <xdr:spPr>
        <a:xfrm flipH="1">
          <a:off x="4313464" y="2863850"/>
          <a:ext cx="1" cy="731157"/>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9072</xdr:colOff>
      <xdr:row>7</xdr:row>
      <xdr:rowOff>136071</xdr:rowOff>
    </xdr:from>
    <xdr:to>
      <xdr:col>6</xdr:col>
      <xdr:colOff>580572</xdr:colOff>
      <xdr:row>7</xdr:row>
      <xdr:rowOff>136071</xdr:rowOff>
    </xdr:to>
    <xdr:cxnSp macro="">
      <xdr:nvCxnSpPr>
        <xdr:cNvPr id="11" name="Straight Arrow Connector 10">
          <a:extLst>
            <a:ext uri="{FF2B5EF4-FFF2-40B4-BE49-F238E27FC236}">
              <a16:creationId xmlns:a16="http://schemas.microsoft.com/office/drawing/2014/main" id="{BFE1422E-6149-44A4-A4F5-B50F2B3B497A}"/>
            </a:ext>
          </a:extLst>
        </xdr:cNvPr>
        <xdr:cNvCxnSpPr/>
      </xdr:nvCxnSpPr>
      <xdr:spPr>
        <a:xfrm>
          <a:off x="5558972" y="2256971"/>
          <a:ext cx="57150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598713</xdr:colOff>
      <xdr:row>10</xdr:row>
      <xdr:rowOff>108857</xdr:rowOff>
    </xdr:from>
    <xdr:to>
      <xdr:col>6</xdr:col>
      <xdr:colOff>562428</xdr:colOff>
      <xdr:row>10</xdr:row>
      <xdr:rowOff>108857</xdr:rowOff>
    </xdr:to>
    <xdr:cxnSp macro="">
      <xdr:nvCxnSpPr>
        <xdr:cNvPr id="12" name="Straight Arrow Connector 11">
          <a:extLst>
            <a:ext uri="{FF2B5EF4-FFF2-40B4-BE49-F238E27FC236}">
              <a16:creationId xmlns:a16="http://schemas.microsoft.com/office/drawing/2014/main" id="{21295FFF-E7D8-4027-9CED-867B42CAB376}"/>
            </a:ext>
          </a:extLst>
        </xdr:cNvPr>
        <xdr:cNvCxnSpPr/>
      </xdr:nvCxnSpPr>
      <xdr:spPr>
        <a:xfrm>
          <a:off x="5539013" y="3722007"/>
          <a:ext cx="573315"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0</xdr:colOff>
      <xdr:row>12</xdr:row>
      <xdr:rowOff>163286</xdr:rowOff>
    </xdr:from>
    <xdr:to>
      <xdr:col>6</xdr:col>
      <xdr:colOff>571500</xdr:colOff>
      <xdr:row>12</xdr:row>
      <xdr:rowOff>163286</xdr:rowOff>
    </xdr:to>
    <xdr:cxnSp macro="">
      <xdr:nvCxnSpPr>
        <xdr:cNvPr id="13" name="Straight Arrow Connector 12">
          <a:extLst>
            <a:ext uri="{FF2B5EF4-FFF2-40B4-BE49-F238E27FC236}">
              <a16:creationId xmlns:a16="http://schemas.microsoft.com/office/drawing/2014/main" id="{A11ACC2D-E35D-4129-A4F0-97525E5CF141}"/>
            </a:ext>
          </a:extLst>
        </xdr:cNvPr>
        <xdr:cNvCxnSpPr/>
      </xdr:nvCxnSpPr>
      <xdr:spPr>
        <a:xfrm>
          <a:off x="5549900" y="4157436"/>
          <a:ext cx="57150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1034143</xdr:colOff>
      <xdr:row>11</xdr:row>
      <xdr:rowOff>9070</xdr:rowOff>
    </xdr:from>
    <xdr:to>
      <xdr:col>4</xdr:col>
      <xdr:colOff>1034143</xdr:colOff>
      <xdr:row>12</xdr:row>
      <xdr:rowOff>9070</xdr:rowOff>
    </xdr:to>
    <xdr:cxnSp macro="">
      <xdr:nvCxnSpPr>
        <xdr:cNvPr id="14" name="Straight Arrow Connector 13">
          <a:extLst>
            <a:ext uri="{FF2B5EF4-FFF2-40B4-BE49-F238E27FC236}">
              <a16:creationId xmlns:a16="http://schemas.microsoft.com/office/drawing/2014/main" id="{D8D39891-3FBC-496C-97FA-808765CC05E5}"/>
            </a:ext>
          </a:extLst>
        </xdr:cNvPr>
        <xdr:cNvCxnSpPr/>
      </xdr:nvCxnSpPr>
      <xdr:spPr>
        <a:xfrm>
          <a:off x="4304393" y="3812720"/>
          <a:ext cx="0" cy="1905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1034142</xdr:colOff>
      <xdr:row>13</xdr:row>
      <xdr:rowOff>0</xdr:rowOff>
    </xdr:from>
    <xdr:to>
      <xdr:col>4</xdr:col>
      <xdr:colOff>1034142</xdr:colOff>
      <xdr:row>14</xdr:row>
      <xdr:rowOff>0</xdr:rowOff>
    </xdr:to>
    <xdr:cxnSp macro="">
      <xdr:nvCxnSpPr>
        <xdr:cNvPr id="15" name="Straight Arrow Connector 14">
          <a:extLst>
            <a:ext uri="{FF2B5EF4-FFF2-40B4-BE49-F238E27FC236}">
              <a16:creationId xmlns:a16="http://schemas.microsoft.com/office/drawing/2014/main" id="{FA8EAC7F-2319-4912-9598-E7CD95D4D0CC}"/>
            </a:ext>
          </a:extLst>
        </xdr:cNvPr>
        <xdr:cNvCxnSpPr/>
      </xdr:nvCxnSpPr>
      <xdr:spPr>
        <a:xfrm>
          <a:off x="4304392" y="4368800"/>
          <a:ext cx="0" cy="1905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9071</xdr:colOff>
      <xdr:row>14</xdr:row>
      <xdr:rowOff>181428</xdr:rowOff>
    </xdr:from>
    <xdr:to>
      <xdr:col>6</xdr:col>
      <xdr:colOff>580571</xdr:colOff>
      <xdr:row>14</xdr:row>
      <xdr:rowOff>181428</xdr:rowOff>
    </xdr:to>
    <xdr:cxnSp macro="">
      <xdr:nvCxnSpPr>
        <xdr:cNvPr id="16" name="Straight Arrow Connector 15">
          <a:extLst>
            <a:ext uri="{FF2B5EF4-FFF2-40B4-BE49-F238E27FC236}">
              <a16:creationId xmlns:a16="http://schemas.microsoft.com/office/drawing/2014/main" id="{43D92928-5BFC-4B4C-8922-EB2FD7D613AB}"/>
            </a:ext>
          </a:extLst>
        </xdr:cNvPr>
        <xdr:cNvCxnSpPr/>
      </xdr:nvCxnSpPr>
      <xdr:spPr>
        <a:xfrm>
          <a:off x="5558971" y="4740728"/>
          <a:ext cx="57150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4EC0F-7483-4D28-A061-41D927EAC6B0}">
  <dimension ref="A1:O29"/>
  <sheetViews>
    <sheetView tabSelected="1" zoomScale="80" zoomScaleNormal="80" workbookViewId="0"/>
  </sheetViews>
  <sheetFormatPr defaultRowHeight="14.5" x14ac:dyDescent="0.35"/>
  <cols>
    <col min="2" max="2" width="19.54296875" customWidth="1"/>
    <col min="3" max="3" width="9.81640625" customWidth="1"/>
    <col min="5" max="5" width="23.90625" bestFit="1" customWidth="1"/>
    <col min="8" max="8" width="17.36328125" customWidth="1"/>
    <col min="9" max="9" width="14.26953125" customWidth="1"/>
    <col min="11" max="11" width="23.54296875" customWidth="1"/>
    <col min="14" max="14" width="18.81640625" customWidth="1"/>
  </cols>
  <sheetData>
    <row r="1" spans="1:15" x14ac:dyDescent="0.35">
      <c r="A1" t="s">
        <v>33</v>
      </c>
    </row>
    <row r="3" spans="1:15" ht="15" thickBot="1" x14ac:dyDescent="0.4"/>
    <row r="4" spans="1:15" ht="15" thickBot="1" x14ac:dyDescent="0.4">
      <c r="B4" s="34" t="s">
        <v>0</v>
      </c>
      <c r="C4" s="35"/>
      <c r="E4" s="36" t="s">
        <v>31</v>
      </c>
      <c r="F4" s="37"/>
      <c r="G4" s="37"/>
      <c r="H4" s="37"/>
      <c r="I4" s="38"/>
      <c r="K4" s="34" t="s">
        <v>32</v>
      </c>
      <c r="L4" s="39"/>
      <c r="M4" s="39"/>
      <c r="N4" s="39"/>
      <c r="O4" s="35"/>
    </row>
    <row r="5" spans="1:15" ht="6" customHeight="1" thickBot="1" x14ac:dyDescent="0.4">
      <c r="B5" s="2"/>
      <c r="C5" s="2"/>
      <c r="E5" s="2"/>
      <c r="F5" s="2"/>
      <c r="G5" s="2"/>
      <c r="H5" s="2"/>
      <c r="I5" s="2"/>
      <c r="K5" s="2"/>
      <c r="L5" s="2"/>
      <c r="M5" s="2"/>
      <c r="N5" s="2"/>
      <c r="O5" s="2"/>
    </row>
    <row r="6" spans="1:15" ht="43.5" x14ac:dyDescent="0.35">
      <c r="B6" s="6" t="s">
        <v>1</v>
      </c>
      <c r="C6" s="7">
        <v>6</v>
      </c>
      <c r="E6" s="42" t="s">
        <v>3</v>
      </c>
      <c r="F6" s="43"/>
      <c r="H6" s="42" t="s">
        <v>13</v>
      </c>
      <c r="I6" s="43"/>
      <c r="K6" s="40" t="s">
        <v>27</v>
      </c>
      <c r="L6" s="41"/>
    </row>
    <row r="7" spans="1:15" ht="58.5" thickBot="1" x14ac:dyDescent="0.4">
      <c r="B7" s="8" t="s">
        <v>2</v>
      </c>
      <c r="C7" s="9">
        <v>8</v>
      </c>
      <c r="E7" s="20" t="s">
        <v>4</v>
      </c>
      <c r="F7" s="21">
        <v>490</v>
      </c>
      <c r="H7" s="24" t="s">
        <v>14</v>
      </c>
      <c r="I7" s="21">
        <v>22</v>
      </c>
      <c r="K7" s="12" t="s">
        <v>28</v>
      </c>
      <c r="L7" s="13">
        <v>2</v>
      </c>
    </row>
    <row r="8" spans="1:15" ht="58.5" thickBot="1" x14ac:dyDescent="0.4">
      <c r="E8" s="22" t="s">
        <v>5</v>
      </c>
      <c r="F8" s="23">
        <v>10</v>
      </c>
      <c r="H8" s="24" t="s">
        <v>15</v>
      </c>
      <c r="I8" s="21">
        <v>3</v>
      </c>
      <c r="K8" s="12" t="s">
        <v>29</v>
      </c>
      <c r="L8" s="13">
        <v>4</v>
      </c>
    </row>
    <row r="9" spans="1:15" ht="44" thickBot="1" x14ac:dyDescent="0.4">
      <c r="H9" s="25" t="s">
        <v>16</v>
      </c>
      <c r="I9" s="23">
        <v>32</v>
      </c>
      <c r="K9" s="14" t="s">
        <v>30</v>
      </c>
      <c r="L9" s="9">
        <v>15</v>
      </c>
    </row>
    <row r="10" spans="1:15" ht="15" thickBot="1" x14ac:dyDescent="0.4">
      <c r="H10" s="4"/>
      <c r="I10" s="5"/>
    </row>
    <row r="11" spans="1:15" ht="15" thickBot="1" x14ac:dyDescent="0.4">
      <c r="E11" s="26" t="s">
        <v>7</v>
      </c>
      <c r="F11" s="30">
        <f>F7+F8-I7-I8-I9</f>
        <v>443</v>
      </c>
      <c r="H11" s="28" t="s">
        <v>17</v>
      </c>
      <c r="I11" s="27">
        <v>320</v>
      </c>
    </row>
    <row r="12" spans="1:15" ht="15" thickBot="1" x14ac:dyDescent="0.4"/>
    <row r="13" spans="1:15" ht="29.5" thickBot="1" x14ac:dyDescent="0.4">
      <c r="E13" s="26" t="s">
        <v>6</v>
      </c>
      <c r="F13" s="30">
        <f>F11-I11</f>
        <v>123</v>
      </c>
      <c r="H13" s="28" t="s">
        <v>18</v>
      </c>
      <c r="I13" s="27">
        <v>3</v>
      </c>
      <c r="K13" s="15" t="s">
        <v>6</v>
      </c>
      <c r="L13" s="30">
        <f>L7+L8+L9</f>
        <v>21</v>
      </c>
      <c r="N13" s="15" t="s">
        <v>18</v>
      </c>
      <c r="O13" s="16">
        <v>3</v>
      </c>
    </row>
    <row r="14" spans="1:15" ht="15" thickBot="1" x14ac:dyDescent="0.4"/>
    <row r="15" spans="1:15" ht="29.5" thickBot="1" x14ac:dyDescent="0.4">
      <c r="E15" s="28" t="s">
        <v>8</v>
      </c>
      <c r="F15" s="30">
        <f>F13-I13</f>
        <v>120</v>
      </c>
      <c r="H15" s="18" t="s">
        <v>19</v>
      </c>
      <c r="I15" s="19"/>
      <c r="K15" s="17" t="s">
        <v>8</v>
      </c>
      <c r="L15" s="30">
        <f>L13-O13</f>
        <v>18</v>
      </c>
      <c r="N15" s="11" t="s">
        <v>19</v>
      </c>
      <c r="O15" s="7"/>
    </row>
    <row r="16" spans="1:15" x14ac:dyDescent="0.35">
      <c r="E16" s="1"/>
      <c r="H16" s="20" t="s">
        <v>20</v>
      </c>
      <c r="I16" s="21">
        <v>1</v>
      </c>
      <c r="N16" s="12" t="s">
        <v>20</v>
      </c>
      <c r="O16" s="13">
        <v>1</v>
      </c>
    </row>
    <row r="17" spans="5:15" x14ac:dyDescent="0.35">
      <c r="E17" s="1"/>
      <c r="H17" s="20" t="s">
        <v>21</v>
      </c>
      <c r="I17" s="21">
        <v>3</v>
      </c>
      <c r="N17" s="12" t="s">
        <v>21</v>
      </c>
      <c r="O17" s="13">
        <v>3</v>
      </c>
    </row>
    <row r="18" spans="5:15" x14ac:dyDescent="0.35">
      <c r="E18" s="1"/>
      <c r="H18" s="20" t="s">
        <v>22</v>
      </c>
      <c r="I18" s="21">
        <v>1</v>
      </c>
      <c r="N18" s="12" t="s">
        <v>22</v>
      </c>
      <c r="O18" s="13">
        <v>1</v>
      </c>
    </row>
    <row r="19" spans="5:15" x14ac:dyDescent="0.35">
      <c r="E19" s="1"/>
      <c r="H19" s="20" t="s">
        <v>23</v>
      </c>
      <c r="I19" s="21">
        <v>13</v>
      </c>
      <c r="N19" s="12" t="s">
        <v>23</v>
      </c>
      <c r="O19" s="13">
        <v>2</v>
      </c>
    </row>
    <row r="20" spans="5:15" x14ac:dyDescent="0.35">
      <c r="E20" s="1"/>
      <c r="H20" s="20" t="s">
        <v>24</v>
      </c>
      <c r="I20" s="21">
        <v>5</v>
      </c>
      <c r="N20" s="12" t="s">
        <v>24</v>
      </c>
      <c r="O20" s="13">
        <v>2</v>
      </c>
    </row>
    <row r="21" spans="5:15" x14ac:dyDescent="0.35">
      <c r="E21" s="1"/>
      <c r="H21" s="20" t="s">
        <v>25</v>
      </c>
      <c r="I21" s="21">
        <v>33</v>
      </c>
      <c r="N21" s="12" t="s">
        <v>25</v>
      </c>
      <c r="O21" s="13">
        <v>1</v>
      </c>
    </row>
    <row r="22" spans="5:15" ht="15" thickBot="1" x14ac:dyDescent="0.4">
      <c r="E22" s="1"/>
      <c r="H22" s="22" t="s">
        <v>26</v>
      </c>
      <c r="I22" s="23">
        <v>7</v>
      </c>
      <c r="N22" s="14" t="s">
        <v>26</v>
      </c>
      <c r="O22" s="9">
        <v>1</v>
      </c>
    </row>
    <row r="23" spans="5:15" ht="15" thickBot="1" x14ac:dyDescent="0.4"/>
    <row r="24" spans="5:15" ht="29" x14ac:dyDescent="0.35">
      <c r="E24" s="29" t="s">
        <v>10</v>
      </c>
      <c r="F24" s="19">
        <v>62</v>
      </c>
    </row>
    <row r="25" spans="5:15" ht="29.5" thickBot="1" x14ac:dyDescent="0.4">
      <c r="E25" s="25" t="s">
        <v>9</v>
      </c>
      <c r="F25" s="31">
        <f>(L15-O16-O17-O18-O19-O20-O21-O22)+(F15-I16-I17-I18-I19-I20-I21-I22)</f>
        <v>64</v>
      </c>
    </row>
    <row r="26" spans="5:15" ht="15" thickBot="1" x14ac:dyDescent="0.4"/>
    <row r="27" spans="5:15" ht="29" x14ac:dyDescent="0.35">
      <c r="E27" s="6" t="s">
        <v>11</v>
      </c>
      <c r="F27" s="32">
        <f>F24+C6</f>
        <v>68</v>
      </c>
      <c r="H27" s="33" t="s">
        <v>36</v>
      </c>
    </row>
    <row r="28" spans="5:15" ht="29.5" thickBot="1" x14ac:dyDescent="0.4">
      <c r="E28" s="10" t="s">
        <v>12</v>
      </c>
      <c r="F28" s="31">
        <f>F25+C7</f>
        <v>72</v>
      </c>
      <c r="H28" s="3" t="s">
        <v>34</v>
      </c>
    </row>
    <row r="29" spans="5:15" x14ac:dyDescent="0.35">
      <c r="H29" s="3" t="s">
        <v>35</v>
      </c>
    </row>
  </sheetData>
  <mergeCells count="6">
    <mergeCell ref="B4:C4"/>
    <mergeCell ref="E4:I4"/>
    <mergeCell ref="K4:O4"/>
    <mergeCell ref="K6:L6"/>
    <mergeCell ref="H6:I6"/>
    <mergeCell ref="E6:F6"/>
  </mergeCells>
  <phoneticPr fontId="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0B5B6-E329-450F-A289-9B8E4EB9CBF0}">
  <dimension ref="A1:O29"/>
  <sheetViews>
    <sheetView zoomScale="70" zoomScaleNormal="70" workbookViewId="0">
      <selection activeCell="H25" sqref="H25"/>
    </sheetView>
  </sheetViews>
  <sheetFormatPr defaultRowHeight="14.5" x14ac:dyDescent="0.35"/>
  <cols>
    <col min="2" max="2" width="19.54296875" customWidth="1"/>
    <col min="3" max="3" width="9.81640625" customWidth="1"/>
    <col min="5" max="5" width="23.90625" bestFit="1" customWidth="1"/>
    <col min="8" max="8" width="17.36328125" customWidth="1"/>
    <col min="9" max="9" width="14.26953125" customWidth="1"/>
    <col min="11" max="11" width="23.54296875" customWidth="1"/>
    <col min="14" max="14" width="18.81640625" customWidth="1"/>
  </cols>
  <sheetData>
    <row r="1" spans="1:15" x14ac:dyDescent="0.35">
      <c r="A1" t="s">
        <v>33</v>
      </c>
    </row>
    <row r="3" spans="1:15" ht="15" thickBot="1" x14ac:dyDescent="0.4"/>
    <row r="4" spans="1:15" ht="15" thickBot="1" x14ac:dyDescent="0.4">
      <c r="B4" s="34" t="s">
        <v>0</v>
      </c>
      <c r="C4" s="35"/>
      <c r="E4" s="36" t="s">
        <v>31</v>
      </c>
      <c r="F4" s="37"/>
      <c r="G4" s="37"/>
      <c r="H4" s="37"/>
      <c r="I4" s="38"/>
      <c r="K4" s="34" t="s">
        <v>32</v>
      </c>
      <c r="L4" s="39"/>
      <c r="M4" s="39"/>
      <c r="N4" s="39"/>
      <c r="O4" s="35"/>
    </row>
    <row r="5" spans="1:15" ht="6" customHeight="1" thickBot="1" x14ac:dyDescent="0.4">
      <c r="B5" s="2"/>
      <c r="C5" s="2"/>
      <c r="E5" s="2"/>
      <c r="F5" s="2"/>
      <c r="G5" s="2"/>
      <c r="H5" s="2"/>
      <c r="I5" s="2"/>
      <c r="K5" s="2"/>
      <c r="L5" s="2"/>
      <c r="M5" s="2"/>
      <c r="N5" s="2"/>
      <c r="O5" s="2"/>
    </row>
    <row r="6" spans="1:15" ht="43.5" x14ac:dyDescent="0.35">
      <c r="B6" s="6" t="s">
        <v>1</v>
      </c>
      <c r="C6" s="7">
        <v>0</v>
      </c>
      <c r="E6" s="42" t="s">
        <v>3</v>
      </c>
      <c r="F6" s="43"/>
      <c r="H6" s="42" t="s">
        <v>13</v>
      </c>
      <c r="I6" s="43"/>
      <c r="K6" s="40" t="s">
        <v>27</v>
      </c>
      <c r="L6" s="41"/>
    </row>
    <row r="7" spans="1:15" ht="58.5" thickBot="1" x14ac:dyDescent="0.4">
      <c r="B7" s="8" t="s">
        <v>2</v>
      </c>
      <c r="C7" s="9">
        <v>0</v>
      </c>
      <c r="E7" s="20" t="s">
        <v>4</v>
      </c>
      <c r="F7" s="21">
        <v>0</v>
      </c>
      <c r="H7" s="24" t="s">
        <v>14</v>
      </c>
      <c r="I7" s="21">
        <v>0</v>
      </c>
      <c r="K7" s="12" t="s">
        <v>28</v>
      </c>
      <c r="L7" s="13">
        <v>0</v>
      </c>
    </row>
    <row r="8" spans="1:15" ht="58.5" thickBot="1" x14ac:dyDescent="0.4">
      <c r="E8" s="22" t="s">
        <v>5</v>
      </c>
      <c r="F8" s="23">
        <v>0</v>
      </c>
      <c r="H8" s="24" t="s">
        <v>15</v>
      </c>
      <c r="I8" s="21">
        <v>0</v>
      </c>
      <c r="K8" s="12" t="s">
        <v>29</v>
      </c>
      <c r="L8" s="13">
        <v>0</v>
      </c>
    </row>
    <row r="9" spans="1:15" ht="44" thickBot="1" x14ac:dyDescent="0.4">
      <c r="H9" s="25" t="s">
        <v>16</v>
      </c>
      <c r="I9" s="23">
        <v>0</v>
      </c>
      <c r="K9" s="14" t="s">
        <v>30</v>
      </c>
      <c r="L9" s="9">
        <v>0</v>
      </c>
    </row>
    <row r="10" spans="1:15" ht="15" thickBot="1" x14ac:dyDescent="0.4">
      <c r="H10" s="4"/>
      <c r="I10" s="5"/>
    </row>
    <row r="11" spans="1:15" ht="15" thickBot="1" x14ac:dyDescent="0.4">
      <c r="E11" s="26" t="s">
        <v>7</v>
      </c>
      <c r="F11" s="30">
        <f>F7+F8-I7-I8-I9</f>
        <v>0</v>
      </c>
      <c r="H11" s="28" t="s">
        <v>17</v>
      </c>
      <c r="I11" s="27">
        <v>0</v>
      </c>
    </row>
    <row r="12" spans="1:15" ht="15" thickBot="1" x14ac:dyDescent="0.4"/>
    <row r="13" spans="1:15" ht="29.5" thickBot="1" x14ac:dyDescent="0.4">
      <c r="E13" s="26" t="s">
        <v>6</v>
      </c>
      <c r="F13" s="30">
        <f>F11-I11</f>
        <v>0</v>
      </c>
      <c r="H13" s="28" t="s">
        <v>18</v>
      </c>
      <c r="I13" s="27">
        <v>0</v>
      </c>
      <c r="K13" s="15" t="s">
        <v>6</v>
      </c>
      <c r="L13" s="30">
        <f>L7+L8+L9</f>
        <v>0</v>
      </c>
      <c r="N13" s="15" t="s">
        <v>18</v>
      </c>
      <c r="O13" s="16">
        <v>0</v>
      </c>
    </row>
    <row r="14" spans="1:15" ht="15" thickBot="1" x14ac:dyDescent="0.4"/>
    <row r="15" spans="1:15" ht="29.5" thickBot="1" x14ac:dyDescent="0.4">
      <c r="E15" s="28" t="s">
        <v>8</v>
      </c>
      <c r="F15" s="30">
        <f>F13-I13</f>
        <v>0</v>
      </c>
      <c r="H15" s="18" t="s">
        <v>19</v>
      </c>
      <c r="I15" s="19"/>
      <c r="K15" s="17" t="s">
        <v>8</v>
      </c>
      <c r="L15" s="30">
        <f>L13-O13</f>
        <v>0</v>
      </c>
      <c r="N15" s="11" t="s">
        <v>19</v>
      </c>
      <c r="O15" s="7"/>
    </row>
    <row r="16" spans="1:15" x14ac:dyDescent="0.35">
      <c r="E16" s="1"/>
      <c r="H16" s="20" t="s">
        <v>20</v>
      </c>
      <c r="I16" s="21">
        <v>0</v>
      </c>
      <c r="N16" s="12" t="s">
        <v>20</v>
      </c>
      <c r="O16" s="13">
        <v>0</v>
      </c>
    </row>
    <row r="17" spans="5:15" x14ac:dyDescent="0.35">
      <c r="E17" s="1"/>
      <c r="H17" s="20" t="s">
        <v>21</v>
      </c>
      <c r="I17" s="21">
        <v>0</v>
      </c>
      <c r="N17" s="12" t="s">
        <v>21</v>
      </c>
      <c r="O17" s="13">
        <v>0</v>
      </c>
    </row>
    <row r="18" spans="5:15" x14ac:dyDescent="0.35">
      <c r="E18" s="1"/>
      <c r="H18" s="20" t="s">
        <v>22</v>
      </c>
      <c r="I18" s="21">
        <v>0</v>
      </c>
      <c r="N18" s="12" t="s">
        <v>22</v>
      </c>
      <c r="O18" s="13">
        <v>0</v>
      </c>
    </row>
    <row r="19" spans="5:15" x14ac:dyDescent="0.35">
      <c r="E19" s="1"/>
      <c r="H19" s="20" t="s">
        <v>23</v>
      </c>
      <c r="I19" s="21">
        <v>0</v>
      </c>
      <c r="N19" s="12" t="s">
        <v>23</v>
      </c>
      <c r="O19" s="13">
        <v>0</v>
      </c>
    </row>
    <row r="20" spans="5:15" x14ac:dyDescent="0.35">
      <c r="E20" s="1"/>
      <c r="H20" s="20" t="s">
        <v>24</v>
      </c>
      <c r="I20" s="21">
        <v>0</v>
      </c>
      <c r="N20" s="12" t="s">
        <v>24</v>
      </c>
      <c r="O20" s="13">
        <v>0</v>
      </c>
    </row>
    <row r="21" spans="5:15" x14ac:dyDescent="0.35">
      <c r="E21" s="1"/>
      <c r="H21" s="20" t="s">
        <v>25</v>
      </c>
      <c r="I21" s="21">
        <v>0</v>
      </c>
      <c r="N21" s="12" t="s">
        <v>25</v>
      </c>
      <c r="O21" s="13">
        <v>0</v>
      </c>
    </row>
    <row r="22" spans="5:15" ht="15" thickBot="1" x14ac:dyDescent="0.4">
      <c r="E22" s="1"/>
      <c r="H22" s="22" t="s">
        <v>26</v>
      </c>
      <c r="I22" s="23">
        <v>0</v>
      </c>
      <c r="N22" s="14" t="s">
        <v>26</v>
      </c>
      <c r="O22" s="9">
        <v>0</v>
      </c>
    </row>
    <row r="23" spans="5:15" ht="15" thickBot="1" x14ac:dyDescent="0.4"/>
    <row r="24" spans="5:15" ht="29" x14ac:dyDescent="0.35">
      <c r="E24" s="29" t="s">
        <v>10</v>
      </c>
      <c r="F24" s="19">
        <v>0</v>
      </c>
    </row>
    <row r="25" spans="5:15" ht="29.5" thickBot="1" x14ac:dyDescent="0.4">
      <c r="E25" s="25" t="s">
        <v>9</v>
      </c>
      <c r="F25" s="31">
        <f>(L15-O16-O17-O18-O19-O20-O21-O22)+(F15-I16-I17-I18-I19-I20-I21-I22)</f>
        <v>0</v>
      </c>
    </row>
    <row r="26" spans="5:15" ht="15" thickBot="1" x14ac:dyDescent="0.4"/>
    <row r="27" spans="5:15" ht="29" x14ac:dyDescent="0.35">
      <c r="E27" s="6" t="s">
        <v>11</v>
      </c>
      <c r="F27" s="32">
        <f>F24+C6</f>
        <v>0</v>
      </c>
      <c r="H27" s="33" t="s">
        <v>36</v>
      </c>
    </row>
    <row r="28" spans="5:15" ht="29.5" thickBot="1" x14ac:dyDescent="0.4">
      <c r="E28" s="10" t="s">
        <v>12</v>
      </c>
      <c r="F28" s="31">
        <f>F25+C7</f>
        <v>0</v>
      </c>
      <c r="H28" s="3" t="s">
        <v>34</v>
      </c>
    </row>
    <row r="29" spans="5:15" x14ac:dyDescent="0.35">
      <c r="H29" s="3" t="s">
        <v>35</v>
      </c>
    </row>
  </sheetData>
  <mergeCells count="6">
    <mergeCell ref="B4:C4"/>
    <mergeCell ref="E4:I4"/>
    <mergeCell ref="K4:O4"/>
    <mergeCell ref="E6:F6"/>
    <mergeCell ref="H6:I6"/>
    <mergeCell ref="K6:L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Prisma 2020 flow diagram</vt:lpstr>
      <vt:lpstr>Prisma 2020 flow diagram copy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Benita Olivier</dc:creator>
  <cp:lastModifiedBy>Benita Olivier</cp:lastModifiedBy>
  <dcterms:created xsi:type="dcterms:W3CDTF">2021-03-05T02:51:07Z</dcterms:created>
  <dcterms:modified xsi:type="dcterms:W3CDTF">2021-05-27T19:34:18Z</dcterms:modified>
</cp:coreProperties>
</file>