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ger/UNASTeam Dropbox/Lasse Mønsted/UNAS ENGINE/02 UNAS 1-page tools/"/>
    </mc:Choice>
  </mc:AlternateContent>
  <xr:revisionPtr revIDLastSave="0" documentId="13_ncr:1_{B60B5ED4-B845-4945-8FD2-063325CC45C7}" xr6:coauthVersionLast="47" xr6:coauthVersionMax="47" xr10:uidLastSave="{00000000-0000-0000-0000-000000000000}"/>
  <bookViews>
    <workbookView xWindow="0" yWindow="500" windowWidth="35840" windowHeight="20300" xr2:uid="{D16718E2-1DC7-5341-8491-3FF10E253EDD}"/>
  </bookViews>
  <sheets>
    <sheet name="Workforce Development" sheetId="3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1" i="2" s="1"/>
  <c r="E2" i="2"/>
  <c r="E1" i="2" s="1"/>
  <c r="F2" i="2"/>
  <c r="F1" i="2" s="1"/>
  <c r="G2" i="2"/>
  <c r="G1" i="2" s="1"/>
  <c r="H2" i="2"/>
  <c r="H1" i="2" s="1"/>
  <c r="E8" i="2"/>
  <c r="F8" i="2"/>
  <c r="G8" i="2"/>
  <c r="E13" i="2"/>
  <c r="F13" i="2"/>
  <c r="G13" i="2"/>
  <c r="E17" i="2"/>
  <c r="F17" i="2"/>
  <c r="G17" i="2"/>
  <c r="E21" i="2"/>
  <c r="F21" i="2"/>
  <c r="G21" i="2"/>
  <c r="E25" i="2"/>
  <c r="F25" i="2"/>
  <c r="G25" i="2"/>
  <c r="E28" i="2"/>
  <c r="F28" i="2"/>
  <c r="G28" i="2"/>
  <c r="E39" i="2"/>
  <c r="F39" i="2"/>
  <c r="G39" i="2"/>
  <c r="E44" i="2"/>
  <c r="F44" i="2"/>
  <c r="G44" i="2"/>
  <c r="E50" i="2"/>
  <c r="F50" i="2"/>
  <c r="G50" i="2"/>
  <c r="E59" i="2"/>
  <c r="F59" i="2"/>
  <c r="G59" i="2"/>
  <c r="C59" i="2"/>
  <c r="D59" i="2"/>
  <c r="C50" i="2"/>
  <c r="D50" i="2"/>
  <c r="C44" i="2"/>
  <c r="D44" i="2"/>
  <c r="C39" i="2"/>
  <c r="D39" i="2"/>
  <c r="C28" i="2"/>
  <c r="D28" i="2"/>
  <c r="C25" i="2"/>
  <c r="D25" i="2"/>
  <c r="C21" i="2"/>
  <c r="D21" i="2"/>
  <c r="C17" i="2"/>
  <c r="D17" i="2"/>
  <c r="C13" i="2"/>
  <c r="D13" i="2"/>
  <c r="C8" i="2"/>
  <c r="D8" i="2"/>
  <c r="H17" i="2"/>
  <c r="H59" i="2"/>
  <c r="H50" i="2"/>
  <c r="H44" i="2"/>
  <c r="H39" i="2"/>
  <c r="H28" i="2"/>
  <c r="H25" i="2"/>
  <c r="H21" i="2"/>
  <c r="H13" i="2"/>
  <c r="H8" i="2"/>
  <c r="F61" i="2" l="1"/>
  <c r="E61" i="2"/>
  <c r="G61" i="2"/>
  <c r="H61" i="2"/>
  <c r="C61" i="2"/>
  <c r="D61" i="2"/>
</calcChain>
</file>

<file path=xl/sharedStrings.xml><?xml version="1.0" encoding="utf-8"?>
<sst xmlns="http://schemas.openxmlformats.org/spreadsheetml/2006/main" count="79" uniqueCount="76">
  <si>
    <t>Co-CEO</t>
  </si>
  <si>
    <t>COO</t>
  </si>
  <si>
    <t>Navn</t>
  </si>
  <si>
    <t>Lea</t>
  </si>
  <si>
    <t>Helle</t>
  </si>
  <si>
    <t>Salg/Business Development</t>
  </si>
  <si>
    <t>Lab team leaders</t>
  </si>
  <si>
    <t>Navn 40</t>
  </si>
  <si>
    <t>Navn 41</t>
  </si>
  <si>
    <t>Navn 42</t>
  </si>
  <si>
    <t>Navn 43</t>
  </si>
  <si>
    <t>Navn 44</t>
  </si>
  <si>
    <t>Navn 45</t>
  </si>
  <si>
    <t>Navn 46</t>
  </si>
  <si>
    <t>Prod Kemikere</t>
  </si>
  <si>
    <t>Udviklingskemikere</t>
  </si>
  <si>
    <t>Data Scientists</t>
  </si>
  <si>
    <t>Statistiker</t>
  </si>
  <si>
    <t>Teknikere</t>
  </si>
  <si>
    <t>ISO</t>
  </si>
  <si>
    <t>Key Kompetencies 1</t>
  </si>
  <si>
    <t>Experience</t>
  </si>
  <si>
    <t>Misc.</t>
  </si>
  <si>
    <t>Marketing</t>
  </si>
  <si>
    <t>IT</t>
  </si>
  <si>
    <t>Kristoffer</t>
  </si>
  <si>
    <t>Daniel</t>
  </si>
  <si>
    <t>Steffi</t>
  </si>
  <si>
    <t>Anne Marie</t>
  </si>
  <si>
    <t>Samin</t>
  </si>
  <si>
    <t>Sara</t>
  </si>
  <si>
    <t>FTE 2</t>
  </si>
  <si>
    <t>FTE 3</t>
  </si>
  <si>
    <t>FTE 4</t>
  </si>
  <si>
    <t>FTE 5</t>
  </si>
  <si>
    <t>FTE 6</t>
  </si>
  <si>
    <t>FTE 7</t>
  </si>
  <si>
    <t>FTE 8</t>
  </si>
  <si>
    <t>FTE 9</t>
  </si>
  <si>
    <t>FTE 10</t>
  </si>
  <si>
    <t>FTE 11</t>
  </si>
  <si>
    <t>FTE 12</t>
  </si>
  <si>
    <t>FTE 13</t>
  </si>
  <si>
    <t>FTE 14</t>
  </si>
  <si>
    <t>FTE 15</t>
  </si>
  <si>
    <t>FTE 16</t>
  </si>
  <si>
    <t>Daniel flytte nok over som Udviklingskemiler i efteråret 2021</t>
  </si>
  <si>
    <t>Bogholderi</t>
  </si>
  <si>
    <t>Diverse adm. opgaver</t>
  </si>
  <si>
    <t>Finans - Bogholderi</t>
  </si>
  <si>
    <t>Admin - Picoline</t>
  </si>
  <si>
    <t>Aflastning af MD hvis Kristoffer går på fuld tid</t>
  </si>
  <si>
    <t>Aflastning af Morten</t>
  </si>
  <si>
    <t>Salg/Marketing/BD/SOME osv.</t>
  </si>
  <si>
    <t>Mill DKK</t>
  </si>
  <si>
    <t>Diff</t>
  </si>
  <si>
    <t>% stigning</t>
  </si>
  <si>
    <t>Behov for 50% produktivitetes stigning i 2025-26</t>
  </si>
  <si>
    <t>Flaskehals på Udstyr og laboratorier omkrin 2024-25</t>
  </si>
  <si>
    <t>Sales</t>
  </si>
  <si>
    <t>Finance</t>
  </si>
  <si>
    <t>Production</t>
  </si>
  <si>
    <t>Supply chain</t>
  </si>
  <si>
    <t>Development</t>
  </si>
  <si>
    <t>Customer Support</t>
  </si>
  <si>
    <t>HR</t>
  </si>
  <si>
    <t>Function/Process</t>
  </si>
  <si>
    <t>Accountable Person</t>
  </si>
  <si>
    <t>Year 1</t>
  </si>
  <si>
    <t>Year 2</t>
  </si>
  <si>
    <t>Year 3</t>
  </si>
  <si>
    <t>Year 4</t>
  </si>
  <si>
    <t>Year 5</t>
  </si>
  <si>
    <t>Current</t>
  </si>
  <si>
    <t>Title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</si>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</sst>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2" xfId="0" applyBorder="1"/>
    <xf numFmtId="0" fontId="1" fillId="0" borderId="2" xfId="0" applyFont="1" applyBorder="1"/>
    <xf numFmtId="9" fontId="0" fillId="0" borderId="0" xfId="1" applyFont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DBC9-3746-9F4B-9A85-18C11661D01A}">
  <dimension ref="A2:I17"/>
  <sheetViews>
    <sheetView tabSelected="1" zoomScale="120" zoomScaleNormal="120" workbookViewId="0">
      <selection activeCell="J12" sqref="J12"/>
    </sheetView>
  </sheetViews>
  <sheetFormatPr baseColWidth="10" defaultRowHeight="16" x14ac:dyDescent="0.2"/>
  <cols>
    <col min="1" max="1" width="18.5" bestFit="1" customWidth="1"/>
    <col min="2" max="2" width="13.5" bestFit="1" customWidth="1"/>
    <col min="3" max="3" width="8.83203125" bestFit="1" customWidth="1"/>
    <col min="4" max="8" width="7.5" bestFit="1" customWidth="1"/>
    <col min="9" max="9" width="17.1640625" customWidth="1"/>
  </cols>
  <sheetData>
    <row r="2" spans="1:9" ht="40" x14ac:dyDescent="0.2">
      <c r="A2" s="10" t="s">
        <v>66</v>
      </c>
      <c r="B2" s="11" t="s">
        <v>67</v>
      </c>
      <c r="C2" s="11" t="s">
        <v>73</v>
      </c>
      <c r="D2" s="11" t="s">
        <v>68</v>
      </c>
      <c r="E2" s="11" t="s">
        <v>69</v>
      </c>
      <c r="F2" s="11" t="s">
        <v>70</v>
      </c>
      <c r="G2" s="11" t="s">
        <v>71</v>
      </c>
      <c r="H2" s="11" t="s">
        <v>72</v>
      </c>
      <c r="I2" s="11" t="s">
        <v>75</v>
      </c>
    </row>
    <row r="3" spans="1:9" x14ac:dyDescent="0.2">
      <c r="A3" s="7" t="s">
        <v>59</v>
      </c>
      <c r="B3" s="7"/>
      <c r="C3" s="7"/>
      <c r="D3" s="7"/>
      <c r="E3" s="7"/>
      <c r="F3" s="7"/>
      <c r="G3" s="7"/>
      <c r="H3" s="7"/>
      <c r="I3" s="7"/>
    </row>
    <row r="4" spans="1:9" x14ac:dyDescent="0.2">
      <c r="A4" s="7" t="s">
        <v>23</v>
      </c>
      <c r="B4" s="7"/>
      <c r="C4" s="7"/>
      <c r="D4" s="7"/>
      <c r="E4" s="7"/>
      <c r="F4" s="7"/>
      <c r="G4" s="7"/>
      <c r="H4" s="7"/>
      <c r="I4" s="7"/>
    </row>
    <row r="5" spans="1:9" x14ac:dyDescent="0.2">
      <c r="A5" s="7" t="s">
        <v>61</v>
      </c>
      <c r="B5" s="7"/>
      <c r="C5" s="7"/>
      <c r="D5" s="7"/>
      <c r="E5" s="7"/>
      <c r="F5" s="7"/>
      <c r="G5" s="7"/>
      <c r="H5" s="7"/>
      <c r="I5" s="7"/>
    </row>
    <row r="6" spans="1:9" x14ac:dyDescent="0.2">
      <c r="A6" s="7" t="s">
        <v>62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7" t="s">
        <v>63</v>
      </c>
      <c r="B7" s="7"/>
      <c r="C7" s="7"/>
      <c r="D7" s="7"/>
      <c r="E7" s="7"/>
      <c r="F7" s="7"/>
      <c r="G7" s="7"/>
      <c r="H7" s="7"/>
      <c r="I7" s="7"/>
    </row>
    <row r="8" spans="1:9" x14ac:dyDescent="0.2">
      <c r="A8" s="7" t="s">
        <v>64</v>
      </c>
      <c r="B8" s="7"/>
      <c r="C8" s="7"/>
      <c r="D8" s="7"/>
      <c r="E8" s="7"/>
      <c r="F8" s="7"/>
      <c r="G8" s="7"/>
      <c r="H8" s="7"/>
      <c r="I8" s="7"/>
    </row>
    <row r="9" spans="1:9" x14ac:dyDescent="0.2">
      <c r="A9" s="7" t="s">
        <v>24</v>
      </c>
      <c r="B9" s="7"/>
      <c r="C9" s="7"/>
      <c r="D9" s="7"/>
      <c r="E9" s="7"/>
      <c r="F9" s="7"/>
      <c r="G9" s="7"/>
      <c r="H9" s="7"/>
      <c r="I9" s="7"/>
    </row>
    <row r="10" spans="1:9" x14ac:dyDescent="0.2">
      <c r="A10" s="7" t="s">
        <v>65</v>
      </c>
      <c r="B10" s="7"/>
      <c r="C10" s="7"/>
      <c r="D10" s="7"/>
      <c r="E10" s="7"/>
      <c r="F10" s="7"/>
      <c r="G10" s="7"/>
      <c r="H10" s="7"/>
      <c r="I10" s="7"/>
    </row>
    <row r="11" spans="1:9" x14ac:dyDescent="0.2">
      <c r="A11" s="7" t="s">
        <v>60</v>
      </c>
      <c r="B11" s="7"/>
      <c r="C11" s="7"/>
      <c r="D11" s="7"/>
      <c r="E11" s="7"/>
      <c r="F11" s="7"/>
      <c r="G11" s="7"/>
      <c r="H11" s="7"/>
      <c r="I11" s="7"/>
    </row>
    <row r="12" spans="1:9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5CC6-8298-244C-B742-8E979DF026CD}">
  <dimension ref="A1:L62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6" sqref="A6:XFD6"/>
    </sheetView>
  </sheetViews>
  <sheetFormatPr baseColWidth="10" defaultRowHeight="16" x14ac:dyDescent="0.2"/>
  <cols>
    <col min="1" max="1" width="30.5" customWidth="1"/>
    <col min="2" max="2" width="22.1640625" customWidth="1"/>
    <col min="3" max="3" width="7.83203125" customWidth="1"/>
    <col min="9" max="9" width="4" customWidth="1"/>
    <col min="10" max="10" width="36" customWidth="1"/>
    <col min="11" max="11" width="15.5" customWidth="1"/>
    <col min="12" max="12" width="52" customWidth="1"/>
  </cols>
  <sheetData>
    <row r="1" spans="1:12" x14ac:dyDescent="0.2">
      <c r="B1" t="s">
        <v>56</v>
      </c>
      <c r="D1" s="9">
        <f>D2/C3</f>
        <v>0.5</v>
      </c>
      <c r="E1" s="9">
        <f t="shared" ref="E1:H1" si="0">E2/D3</f>
        <v>0.3888888888888889</v>
      </c>
      <c r="F1" s="9">
        <f t="shared" si="0"/>
        <v>0.32</v>
      </c>
      <c r="G1" s="9">
        <f t="shared" si="0"/>
        <v>0.24242424242424243</v>
      </c>
      <c r="H1" s="9">
        <f t="shared" si="0"/>
        <v>0.21951219512195122</v>
      </c>
    </row>
    <row r="2" spans="1:12" x14ac:dyDescent="0.2">
      <c r="B2" t="s">
        <v>55</v>
      </c>
      <c r="D2">
        <f t="shared" ref="D2:G2" si="1">D3-C3</f>
        <v>6</v>
      </c>
      <c r="E2">
        <f t="shared" si="1"/>
        <v>7</v>
      </c>
      <c r="F2">
        <f t="shared" si="1"/>
        <v>8</v>
      </c>
      <c r="G2">
        <f t="shared" si="1"/>
        <v>8</v>
      </c>
      <c r="H2">
        <f>H3-G3</f>
        <v>9</v>
      </c>
      <c r="J2" t="s">
        <v>57</v>
      </c>
    </row>
    <row r="3" spans="1:12" x14ac:dyDescent="0.2">
      <c r="B3" t="s">
        <v>54</v>
      </c>
      <c r="C3">
        <v>12</v>
      </c>
      <c r="D3">
        <v>18</v>
      </c>
      <c r="E3">
        <v>25</v>
      </c>
      <c r="F3">
        <v>33</v>
      </c>
      <c r="G3">
        <v>41</v>
      </c>
      <c r="H3">
        <v>50</v>
      </c>
      <c r="J3" t="s">
        <v>58</v>
      </c>
    </row>
    <row r="5" spans="1:12" x14ac:dyDescent="0.2">
      <c r="A5" s="1" t="s">
        <v>74</v>
      </c>
      <c r="B5" s="1" t="s">
        <v>2</v>
      </c>
      <c r="C5" s="1">
        <v>2021</v>
      </c>
      <c r="D5" s="1">
        <v>2022</v>
      </c>
      <c r="E5" s="1">
        <v>2023</v>
      </c>
      <c r="F5" s="1">
        <v>2024</v>
      </c>
      <c r="G5" s="1">
        <v>2025</v>
      </c>
      <c r="H5" s="1">
        <v>2026</v>
      </c>
      <c r="J5" s="1" t="s">
        <v>20</v>
      </c>
      <c r="K5" s="1" t="s">
        <v>21</v>
      </c>
      <c r="L5" s="1" t="s">
        <v>22</v>
      </c>
    </row>
    <row r="6" spans="1:12" x14ac:dyDescent="0.2">
      <c r="A6" t="s">
        <v>0</v>
      </c>
      <c r="B6" t="s">
        <v>3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 s="7"/>
      <c r="K6" s="7"/>
      <c r="L6" s="7"/>
    </row>
    <row r="7" spans="1:12" x14ac:dyDescent="0.2">
      <c r="A7" t="s">
        <v>1</v>
      </c>
      <c r="B7" t="s">
        <v>4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J7" s="7"/>
      <c r="K7" s="7"/>
      <c r="L7" s="7"/>
    </row>
    <row r="8" spans="1:12" s="1" customFormat="1" ht="17" thickBot="1" x14ac:dyDescent="0.25">
      <c r="A8" s="2"/>
      <c r="B8" s="2"/>
      <c r="C8" s="2">
        <f>SUM(C6:C7)</f>
        <v>2</v>
      </c>
      <c r="D8" s="2">
        <f>SUM(D6:D7)</f>
        <v>2</v>
      </c>
      <c r="E8" s="2">
        <f>SUM(E6:E7)</f>
        <v>2</v>
      </c>
      <c r="F8" s="2">
        <f>SUM(F6:F7)</f>
        <v>2</v>
      </c>
      <c r="G8" s="2">
        <f>SUM(G6:G7)</f>
        <v>2</v>
      </c>
      <c r="H8" s="2">
        <f>SUM(H6:H7)</f>
        <v>2</v>
      </c>
      <c r="J8" s="8"/>
      <c r="K8" s="8"/>
      <c r="L8" s="8"/>
    </row>
    <row r="9" spans="1:12" s="1" customFormat="1" ht="17" thickTop="1" x14ac:dyDescent="0.2">
      <c r="A9" s="5"/>
      <c r="B9" s="5"/>
      <c r="C9" s="5"/>
      <c r="D9" s="5"/>
      <c r="E9" s="5"/>
      <c r="F9" s="5"/>
      <c r="G9" s="5"/>
      <c r="H9" s="5"/>
      <c r="J9" s="8"/>
      <c r="K9" s="8"/>
      <c r="L9" s="8"/>
    </row>
    <row r="10" spans="1:12" x14ac:dyDescent="0.2">
      <c r="A10" t="s">
        <v>5</v>
      </c>
      <c r="B10" t="s">
        <v>25</v>
      </c>
      <c r="C10">
        <v>0.5</v>
      </c>
      <c r="D10">
        <v>1</v>
      </c>
      <c r="E10">
        <v>1</v>
      </c>
      <c r="F10">
        <v>1</v>
      </c>
      <c r="G10">
        <v>1</v>
      </c>
      <c r="H10">
        <v>1</v>
      </c>
      <c r="J10" s="7"/>
      <c r="K10" s="7"/>
      <c r="L10" s="7" t="s">
        <v>51</v>
      </c>
    </row>
    <row r="11" spans="1:12" x14ac:dyDescent="0.2">
      <c r="A11" t="s">
        <v>5</v>
      </c>
      <c r="B11" t="s">
        <v>31</v>
      </c>
      <c r="D11">
        <v>1</v>
      </c>
      <c r="E11">
        <v>1</v>
      </c>
      <c r="F11">
        <v>1</v>
      </c>
      <c r="G11">
        <v>1</v>
      </c>
      <c r="H11">
        <v>1</v>
      </c>
      <c r="J11" s="7" t="s">
        <v>53</v>
      </c>
      <c r="K11" s="7"/>
      <c r="L11" s="7"/>
    </row>
    <row r="12" spans="1:12" x14ac:dyDescent="0.2">
      <c r="A12" t="s">
        <v>5</v>
      </c>
      <c r="B12" t="s">
        <v>32</v>
      </c>
      <c r="H12">
        <v>1</v>
      </c>
      <c r="J12" s="7"/>
      <c r="K12" s="7"/>
      <c r="L12" s="7"/>
    </row>
    <row r="13" spans="1:12" ht="17" thickBot="1" x14ac:dyDescent="0.25">
      <c r="A13" s="3"/>
      <c r="B13" s="3"/>
      <c r="C13" s="3">
        <f t="shared" ref="C13:D13" si="2">SUM(C10:C12)</f>
        <v>0.5</v>
      </c>
      <c r="D13" s="3">
        <f t="shared" si="2"/>
        <v>2</v>
      </c>
      <c r="E13" s="3">
        <f t="shared" ref="E13:G13" si="3">SUM(E10:E12)</f>
        <v>2</v>
      </c>
      <c r="F13" s="3">
        <f t="shared" si="3"/>
        <v>2</v>
      </c>
      <c r="G13" s="3">
        <f t="shared" si="3"/>
        <v>2</v>
      </c>
      <c r="H13" s="3">
        <f>SUM(H10:H12)</f>
        <v>3</v>
      </c>
      <c r="J13" s="7"/>
      <c r="K13" s="7"/>
      <c r="L13" s="7"/>
    </row>
    <row r="14" spans="1:12" ht="17" thickTop="1" x14ac:dyDescent="0.2">
      <c r="A14" s="4"/>
      <c r="B14" s="4"/>
      <c r="C14" s="4"/>
      <c r="D14" s="4"/>
      <c r="E14" s="4"/>
      <c r="F14" s="4"/>
      <c r="G14" s="4"/>
      <c r="H14" s="4"/>
      <c r="J14" s="7"/>
      <c r="K14" s="7"/>
      <c r="L14" s="7"/>
    </row>
    <row r="15" spans="1:12" x14ac:dyDescent="0.2">
      <c r="A15" s="4"/>
      <c r="B15" s="4"/>
      <c r="C15" s="4"/>
      <c r="D15" s="4"/>
      <c r="E15" s="4"/>
      <c r="F15" s="4"/>
      <c r="G15" s="4"/>
      <c r="H15" s="4"/>
      <c r="J15" s="7"/>
      <c r="K15" s="7"/>
      <c r="L15" s="7"/>
    </row>
    <row r="16" spans="1:12" x14ac:dyDescent="0.2">
      <c r="A16" t="s">
        <v>49</v>
      </c>
      <c r="B16" t="s">
        <v>33</v>
      </c>
      <c r="D16">
        <v>0.5</v>
      </c>
      <c r="E16">
        <v>0.5</v>
      </c>
      <c r="F16">
        <v>1</v>
      </c>
      <c r="G16">
        <v>1</v>
      </c>
      <c r="H16">
        <v>1</v>
      </c>
      <c r="J16" s="7" t="s">
        <v>47</v>
      </c>
      <c r="K16" s="7"/>
      <c r="L16" s="7" t="s">
        <v>52</v>
      </c>
    </row>
    <row r="17" spans="1:12" ht="17" thickBot="1" x14ac:dyDescent="0.25">
      <c r="A17" s="3"/>
      <c r="B17" s="3"/>
      <c r="C17" s="2">
        <f t="shared" ref="C17:D17" si="4">SUM(C16)</f>
        <v>0</v>
      </c>
      <c r="D17" s="2">
        <f t="shared" si="4"/>
        <v>0.5</v>
      </c>
      <c r="E17" s="2">
        <f t="shared" ref="E17:G17" si="5">SUM(E16)</f>
        <v>0.5</v>
      </c>
      <c r="F17" s="2">
        <f t="shared" si="5"/>
        <v>1</v>
      </c>
      <c r="G17" s="2">
        <f t="shared" si="5"/>
        <v>1</v>
      </c>
      <c r="H17" s="2">
        <f>SUM(H16)</f>
        <v>1</v>
      </c>
      <c r="J17" s="7"/>
      <c r="K17" s="7"/>
      <c r="L17" s="7"/>
    </row>
    <row r="18" spans="1:12" ht="17" thickTop="1" x14ac:dyDescent="0.2">
      <c r="A18" s="4"/>
      <c r="B18" s="4"/>
      <c r="C18" s="4"/>
      <c r="D18" s="4"/>
      <c r="E18" s="4"/>
      <c r="F18" s="4"/>
      <c r="G18" s="4"/>
      <c r="H18" s="5"/>
      <c r="J18" s="7"/>
      <c r="K18" s="7"/>
      <c r="L18" s="7"/>
    </row>
    <row r="19" spans="1:12" x14ac:dyDescent="0.2">
      <c r="A19" t="s">
        <v>50</v>
      </c>
      <c r="B19" t="s">
        <v>34</v>
      </c>
      <c r="D19">
        <v>0.5</v>
      </c>
      <c r="E19">
        <v>0.5</v>
      </c>
      <c r="F19">
        <v>0.5</v>
      </c>
      <c r="G19">
        <v>0.5</v>
      </c>
      <c r="H19">
        <v>1</v>
      </c>
      <c r="J19" s="7" t="s">
        <v>48</v>
      </c>
      <c r="K19" s="7"/>
      <c r="L19" s="7"/>
    </row>
    <row r="20" spans="1:12" x14ac:dyDescent="0.2">
      <c r="B20" t="s">
        <v>35</v>
      </c>
      <c r="F20">
        <v>0.5</v>
      </c>
      <c r="G20">
        <v>0.5</v>
      </c>
      <c r="H20">
        <v>1</v>
      </c>
      <c r="J20" s="7"/>
      <c r="K20" s="7"/>
      <c r="L20" s="7"/>
    </row>
    <row r="21" spans="1:12" ht="17" thickBot="1" x14ac:dyDescent="0.25">
      <c r="A21" s="3"/>
      <c r="B21" s="3"/>
      <c r="C21" s="3">
        <f t="shared" ref="C21:D21" si="6">SUM(C19:C20)</f>
        <v>0</v>
      </c>
      <c r="D21" s="3">
        <f t="shared" si="6"/>
        <v>0.5</v>
      </c>
      <c r="E21" s="3">
        <f t="shared" ref="E21:G21" si="7">SUM(E19:E20)</f>
        <v>0.5</v>
      </c>
      <c r="F21" s="3">
        <f t="shared" si="7"/>
        <v>1</v>
      </c>
      <c r="G21" s="3">
        <f t="shared" si="7"/>
        <v>1</v>
      </c>
      <c r="H21" s="3">
        <f>SUM(H19:H20)</f>
        <v>2</v>
      </c>
      <c r="J21" s="7"/>
      <c r="K21" s="7"/>
      <c r="L21" s="7"/>
    </row>
    <row r="22" spans="1:12" ht="17" thickTop="1" x14ac:dyDescent="0.2">
      <c r="J22" s="7"/>
      <c r="K22" s="7"/>
      <c r="L22" s="7"/>
    </row>
    <row r="23" spans="1:12" x14ac:dyDescent="0.2">
      <c r="A23" t="s">
        <v>6</v>
      </c>
      <c r="B23" t="s">
        <v>36</v>
      </c>
      <c r="D23">
        <v>0.5</v>
      </c>
      <c r="E23">
        <v>1</v>
      </c>
      <c r="F23">
        <v>1</v>
      </c>
      <c r="G23">
        <v>1</v>
      </c>
      <c r="H23">
        <v>1</v>
      </c>
      <c r="J23" s="7"/>
      <c r="K23" s="7"/>
      <c r="L23" s="7"/>
    </row>
    <row r="24" spans="1:12" x14ac:dyDescent="0.2">
      <c r="B24" t="s">
        <v>37</v>
      </c>
      <c r="E24">
        <v>0.5</v>
      </c>
      <c r="F24">
        <v>1</v>
      </c>
      <c r="G24">
        <v>1</v>
      </c>
      <c r="H24">
        <v>1</v>
      </c>
      <c r="J24" s="7"/>
      <c r="K24" s="7"/>
      <c r="L24" s="7"/>
    </row>
    <row r="25" spans="1:12" ht="17" thickBot="1" x14ac:dyDescent="0.25">
      <c r="A25" s="3"/>
      <c r="B25" s="3"/>
      <c r="C25" s="3">
        <f t="shared" ref="C25:D25" si="8">SUM(C23:C24)</f>
        <v>0</v>
      </c>
      <c r="D25" s="3">
        <f t="shared" si="8"/>
        <v>0.5</v>
      </c>
      <c r="E25" s="3">
        <f t="shared" ref="E25:G25" si="9">SUM(E23:E24)</f>
        <v>1.5</v>
      </c>
      <c r="F25" s="3">
        <f t="shared" si="9"/>
        <v>2</v>
      </c>
      <c r="G25" s="3">
        <f t="shared" si="9"/>
        <v>2</v>
      </c>
      <c r="H25" s="3">
        <f>SUM(H23:H24)</f>
        <v>2</v>
      </c>
      <c r="J25" s="7"/>
      <c r="K25" s="7"/>
      <c r="L25" s="7"/>
    </row>
    <row r="26" spans="1:12" ht="17" thickTop="1" x14ac:dyDescent="0.2">
      <c r="A26" s="4"/>
      <c r="B26" s="4"/>
      <c r="C26" s="4"/>
      <c r="D26" s="4"/>
      <c r="E26" s="4"/>
      <c r="F26" s="4"/>
      <c r="G26" s="4"/>
      <c r="H26" s="4"/>
      <c r="J26" s="7"/>
      <c r="K26" s="7"/>
      <c r="L26" s="7"/>
    </row>
    <row r="27" spans="1:12" x14ac:dyDescent="0.2">
      <c r="J27" s="7"/>
      <c r="K27" s="7"/>
      <c r="L27" s="7"/>
    </row>
    <row r="28" spans="1:12" ht="17" thickBot="1" x14ac:dyDescent="0.25">
      <c r="A28" s="3"/>
      <c r="B28" s="3"/>
      <c r="C28" s="3">
        <f>SUM(C27:C27)</f>
        <v>0</v>
      </c>
      <c r="D28" s="3">
        <f>SUM(D27:D27)</f>
        <v>0</v>
      </c>
      <c r="E28" s="3">
        <f t="shared" ref="E28:G28" si="10">SUM(E27:E27)</f>
        <v>0</v>
      </c>
      <c r="F28" s="3">
        <f t="shared" si="10"/>
        <v>0</v>
      </c>
      <c r="G28" s="3">
        <f t="shared" si="10"/>
        <v>0</v>
      </c>
      <c r="H28" s="3">
        <f>SUM(H27:H27)</f>
        <v>0</v>
      </c>
      <c r="J28" s="7"/>
      <c r="K28" s="7"/>
      <c r="L28" s="7"/>
    </row>
    <row r="29" spans="1:12" ht="17" thickTop="1" x14ac:dyDescent="0.2">
      <c r="A29" s="4"/>
      <c r="B29" s="4"/>
      <c r="C29" s="4"/>
      <c r="D29" s="4"/>
      <c r="E29" s="4"/>
      <c r="F29" s="4"/>
      <c r="G29" s="4"/>
      <c r="H29" s="4"/>
      <c r="J29" s="7"/>
      <c r="K29" s="7"/>
      <c r="L29" s="7"/>
    </row>
    <row r="30" spans="1:12" x14ac:dyDescent="0.2">
      <c r="A30" t="s">
        <v>14</v>
      </c>
      <c r="B30" t="s">
        <v>26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J30" s="7"/>
      <c r="K30" s="7"/>
      <c r="L30" s="7" t="s">
        <v>46</v>
      </c>
    </row>
    <row r="31" spans="1:12" x14ac:dyDescent="0.2">
      <c r="B31" t="s">
        <v>27</v>
      </c>
      <c r="D31">
        <v>0.5</v>
      </c>
      <c r="E31">
        <v>1</v>
      </c>
      <c r="F31">
        <v>1</v>
      </c>
      <c r="G31">
        <v>1</v>
      </c>
      <c r="H31">
        <v>1</v>
      </c>
      <c r="J31" s="7"/>
      <c r="K31" s="7"/>
      <c r="L31" s="7"/>
    </row>
    <row r="32" spans="1:12" x14ac:dyDescent="0.2">
      <c r="B32" t="s">
        <v>28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J32" s="7"/>
      <c r="K32" s="7"/>
      <c r="L32" s="7"/>
    </row>
    <row r="33" spans="1:12" x14ac:dyDescent="0.2">
      <c r="B33" t="s">
        <v>29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J33" s="7"/>
      <c r="K33" s="7"/>
      <c r="L33" s="7"/>
    </row>
    <row r="34" spans="1:12" x14ac:dyDescent="0.2">
      <c r="B34" t="s">
        <v>38</v>
      </c>
      <c r="C34">
        <v>0.5</v>
      </c>
      <c r="D34">
        <v>1</v>
      </c>
      <c r="E34">
        <v>1</v>
      </c>
      <c r="F34">
        <v>1</v>
      </c>
      <c r="G34">
        <v>1</v>
      </c>
      <c r="H34">
        <v>1</v>
      </c>
      <c r="J34" s="7"/>
      <c r="K34" s="7"/>
      <c r="L34" s="7"/>
    </row>
    <row r="35" spans="1:12" x14ac:dyDescent="0.2">
      <c r="B35" t="s">
        <v>39</v>
      </c>
      <c r="D35">
        <v>0.5</v>
      </c>
      <c r="E35">
        <v>1</v>
      </c>
      <c r="F35">
        <v>1</v>
      </c>
      <c r="G35">
        <v>1</v>
      </c>
      <c r="H35">
        <v>1</v>
      </c>
      <c r="J35" s="7"/>
      <c r="K35" s="7"/>
      <c r="L35" s="7"/>
    </row>
    <row r="36" spans="1:12" x14ac:dyDescent="0.2">
      <c r="B36" t="s">
        <v>40</v>
      </c>
      <c r="E36">
        <v>1</v>
      </c>
      <c r="F36">
        <v>1</v>
      </c>
      <c r="G36">
        <v>1</v>
      </c>
      <c r="H36">
        <v>1</v>
      </c>
      <c r="J36" s="7"/>
      <c r="K36" s="7"/>
      <c r="L36" s="7"/>
    </row>
    <row r="37" spans="1:12" x14ac:dyDescent="0.2">
      <c r="B37" t="s">
        <v>41</v>
      </c>
      <c r="E37">
        <v>1</v>
      </c>
      <c r="F37">
        <v>1</v>
      </c>
      <c r="G37">
        <v>1</v>
      </c>
      <c r="H37">
        <v>1</v>
      </c>
      <c r="J37" s="7"/>
      <c r="K37" s="7"/>
      <c r="L37" s="7"/>
    </row>
    <row r="38" spans="1:12" x14ac:dyDescent="0.2">
      <c r="B38" t="s">
        <v>42</v>
      </c>
      <c r="F38">
        <v>1</v>
      </c>
      <c r="G38">
        <v>1</v>
      </c>
      <c r="H38">
        <v>1</v>
      </c>
      <c r="J38" s="7"/>
      <c r="K38" s="7"/>
      <c r="L38" s="7"/>
    </row>
    <row r="39" spans="1:12" ht="17" thickBot="1" x14ac:dyDescent="0.25">
      <c r="A39" s="3"/>
      <c r="B39" s="3"/>
      <c r="C39" s="3">
        <f t="shared" ref="C39:D39" si="11">SUM(C30:C38)</f>
        <v>3.5</v>
      </c>
      <c r="D39" s="3">
        <f t="shared" si="11"/>
        <v>5</v>
      </c>
      <c r="E39" s="3">
        <f t="shared" ref="E39:G39" si="12">SUM(E30:E38)</f>
        <v>8</v>
      </c>
      <c r="F39" s="3">
        <f t="shared" si="12"/>
        <v>9</v>
      </c>
      <c r="G39" s="3">
        <f t="shared" si="12"/>
        <v>9</v>
      </c>
      <c r="H39" s="3">
        <f>SUM(H30:H38)</f>
        <v>9</v>
      </c>
      <c r="J39" s="7"/>
      <c r="K39" s="7"/>
      <c r="L39" s="7"/>
    </row>
    <row r="40" spans="1:12" ht="17" thickTop="1" x14ac:dyDescent="0.2">
      <c r="A40" s="4"/>
      <c r="B40" s="4"/>
      <c r="C40" s="4"/>
      <c r="D40" s="4"/>
      <c r="E40" s="4"/>
      <c r="F40" s="4"/>
      <c r="G40" s="4"/>
      <c r="H40" s="4"/>
      <c r="J40" s="7"/>
      <c r="K40" s="7"/>
      <c r="L40" s="7"/>
    </row>
    <row r="41" spans="1:12" x14ac:dyDescent="0.2">
      <c r="A41" t="s">
        <v>15</v>
      </c>
      <c r="B41" t="s">
        <v>43</v>
      </c>
      <c r="E41">
        <v>1</v>
      </c>
      <c r="F41" s="6">
        <v>1</v>
      </c>
      <c r="G41" s="6">
        <v>1</v>
      </c>
      <c r="H41">
        <v>1</v>
      </c>
      <c r="J41" s="7"/>
      <c r="K41" s="7"/>
      <c r="L41" s="7"/>
    </row>
    <row r="42" spans="1:12" x14ac:dyDescent="0.2">
      <c r="B42" t="s">
        <v>44</v>
      </c>
      <c r="F42" s="6">
        <v>1</v>
      </c>
      <c r="G42" s="6">
        <v>1</v>
      </c>
      <c r="H42">
        <v>1</v>
      </c>
      <c r="J42" s="7"/>
      <c r="K42" s="7"/>
      <c r="L42" s="7"/>
    </row>
    <row r="43" spans="1:12" x14ac:dyDescent="0.2">
      <c r="B43" t="s">
        <v>45</v>
      </c>
      <c r="H43">
        <v>1</v>
      </c>
      <c r="J43" s="7"/>
      <c r="K43" s="7"/>
      <c r="L43" s="7"/>
    </row>
    <row r="44" spans="1:12" ht="17" thickBot="1" x14ac:dyDescent="0.25">
      <c r="A44" s="3"/>
      <c r="B44" s="3"/>
      <c r="C44" s="3">
        <f t="shared" ref="C44:D44" si="13">SUM(C41:C43)</f>
        <v>0</v>
      </c>
      <c r="D44" s="3">
        <f t="shared" si="13"/>
        <v>0</v>
      </c>
      <c r="E44" s="3">
        <f t="shared" ref="E44:G44" si="14">SUM(E41:E43)</f>
        <v>1</v>
      </c>
      <c r="F44" s="3">
        <f t="shared" si="14"/>
        <v>2</v>
      </c>
      <c r="G44" s="3">
        <f t="shared" si="14"/>
        <v>2</v>
      </c>
      <c r="H44" s="3">
        <f>SUM(H41:H43)</f>
        <v>3</v>
      </c>
      <c r="J44" s="7"/>
      <c r="K44" s="7"/>
      <c r="L44" s="7"/>
    </row>
    <row r="45" spans="1:12" ht="17" thickTop="1" x14ac:dyDescent="0.2">
      <c r="A45" s="4"/>
      <c r="B45" s="4"/>
      <c r="C45" s="4"/>
      <c r="D45" s="4"/>
      <c r="E45" s="4"/>
      <c r="F45" s="4"/>
      <c r="G45" s="4"/>
      <c r="H45" s="4"/>
      <c r="J45" s="7"/>
      <c r="K45" s="7"/>
      <c r="L45" s="7"/>
    </row>
    <row r="46" spans="1:12" x14ac:dyDescent="0.2">
      <c r="A46" t="s">
        <v>16</v>
      </c>
      <c r="B46" t="s">
        <v>30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J46" s="7"/>
      <c r="K46" s="7"/>
      <c r="L46" s="7"/>
    </row>
    <row r="47" spans="1:12" x14ac:dyDescent="0.2">
      <c r="B47" t="s">
        <v>7</v>
      </c>
      <c r="D47">
        <v>1</v>
      </c>
      <c r="E47">
        <v>1</v>
      </c>
      <c r="F47">
        <v>1</v>
      </c>
      <c r="G47">
        <v>1</v>
      </c>
      <c r="H47">
        <v>1</v>
      </c>
      <c r="J47" s="7"/>
      <c r="K47" s="7"/>
      <c r="L47" s="7"/>
    </row>
    <row r="48" spans="1:12" x14ac:dyDescent="0.2">
      <c r="B48" t="s">
        <v>8</v>
      </c>
      <c r="D48">
        <v>1</v>
      </c>
      <c r="E48">
        <v>1</v>
      </c>
      <c r="F48">
        <v>1</v>
      </c>
      <c r="G48">
        <v>1</v>
      </c>
      <c r="H48">
        <v>1</v>
      </c>
      <c r="J48" s="7"/>
      <c r="K48" s="7"/>
      <c r="L48" s="7"/>
    </row>
    <row r="49" spans="1:12" x14ac:dyDescent="0.2">
      <c r="B49" t="s">
        <v>9</v>
      </c>
      <c r="E49">
        <v>1</v>
      </c>
      <c r="F49">
        <v>1</v>
      </c>
      <c r="G49">
        <v>1</v>
      </c>
      <c r="H49">
        <v>1</v>
      </c>
      <c r="J49" s="7"/>
      <c r="K49" s="7"/>
      <c r="L49" s="7"/>
    </row>
    <row r="50" spans="1:12" ht="17" thickBot="1" x14ac:dyDescent="0.25">
      <c r="A50" s="3"/>
      <c r="B50" s="3"/>
      <c r="C50" s="2">
        <f t="shared" ref="C50:D50" si="15">SUM(C46:C49)</f>
        <v>1</v>
      </c>
      <c r="D50" s="2">
        <f t="shared" si="15"/>
        <v>3</v>
      </c>
      <c r="E50" s="2">
        <f t="shared" ref="E50:G50" si="16">SUM(E46:E49)</f>
        <v>4</v>
      </c>
      <c r="F50" s="2">
        <f t="shared" si="16"/>
        <v>4</v>
      </c>
      <c r="G50" s="2">
        <f t="shared" si="16"/>
        <v>4</v>
      </c>
      <c r="H50" s="2">
        <f>SUM(H46:H49)</f>
        <v>4</v>
      </c>
      <c r="J50" s="7"/>
      <c r="K50" s="7"/>
      <c r="L50" s="7"/>
    </row>
    <row r="51" spans="1:12" ht="17" thickTop="1" x14ac:dyDescent="0.2">
      <c r="A51" s="4"/>
      <c r="B51" s="4"/>
      <c r="C51" s="4"/>
      <c r="D51" s="4"/>
      <c r="E51" s="4"/>
      <c r="F51" s="4"/>
      <c r="G51" s="4"/>
      <c r="H51" s="5"/>
      <c r="J51" s="7"/>
      <c r="K51" s="7"/>
      <c r="L51" s="7"/>
    </row>
    <row r="52" spans="1:12" x14ac:dyDescent="0.2">
      <c r="A52" s="4" t="s">
        <v>17</v>
      </c>
      <c r="B52" s="4" t="s">
        <v>10</v>
      </c>
      <c r="C52" s="4"/>
      <c r="D52" s="4"/>
      <c r="E52" s="4"/>
      <c r="F52" s="4">
        <v>1</v>
      </c>
      <c r="G52" s="6">
        <v>1</v>
      </c>
      <c r="H52" s="4">
        <v>1</v>
      </c>
      <c r="J52" s="7"/>
      <c r="K52" s="7"/>
      <c r="L52" s="7"/>
    </row>
    <row r="53" spans="1:12" x14ac:dyDescent="0.2">
      <c r="A53" s="5"/>
      <c r="B53" s="5"/>
      <c r="C53" s="5"/>
      <c r="D53" s="5"/>
      <c r="E53" s="5"/>
      <c r="F53" s="5"/>
      <c r="G53" s="5"/>
      <c r="H53" s="5"/>
      <c r="J53" s="7"/>
      <c r="K53" s="7"/>
      <c r="L53" s="7"/>
    </row>
    <row r="54" spans="1:12" x14ac:dyDescent="0.2">
      <c r="A54" s="4" t="s">
        <v>18</v>
      </c>
      <c r="B54" s="4" t="s">
        <v>11</v>
      </c>
      <c r="C54" s="4"/>
      <c r="D54" s="4"/>
      <c r="E54" s="4">
        <v>1</v>
      </c>
      <c r="F54" s="4">
        <v>1</v>
      </c>
      <c r="G54" s="4">
        <v>1</v>
      </c>
      <c r="H54" s="4">
        <v>1</v>
      </c>
      <c r="J54" s="7"/>
      <c r="K54" s="7"/>
      <c r="L54" s="7"/>
    </row>
    <row r="55" spans="1:12" x14ac:dyDescent="0.2">
      <c r="A55" s="4" t="s">
        <v>18</v>
      </c>
      <c r="B55" s="4" t="s">
        <v>12</v>
      </c>
      <c r="C55" s="4"/>
      <c r="D55" s="4"/>
      <c r="E55" s="4"/>
      <c r="F55" s="4">
        <v>1</v>
      </c>
      <c r="G55" s="4">
        <v>1</v>
      </c>
      <c r="H55" s="4">
        <v>1</v>
      </c>
      <c r="J55" s="7"/>
      <c r="K55" s="7"/>
      <c r="L55" s="7"/>
    </row>
    <row r="56" spans="1:12" x14ac:dyDescent="0.2">
      <c r="A56" s="4"/>
      <c r="B56" s="4"/>
      <c r="C56" s="4"/>
      <c r="D56" s="4"/>
      <c r="E56" s="4"/>
      <c r="F56" s="4"/>
      <c r="G56" s="4"/>
      <c r="H56" s="4"/>
      <c r="J56" s="7"/>
      <c r="K56" s="7"/>
      <c r="L56" s="7"/>
    </row>
    <row r="57" spans="1:12" x14ac:dyDescent="0.2">
      <c r="A57" s="4" t="s">
        <v>19</v>
      </c>
      <c r="B57" s="6" t="s">
        <v>13</v>
      </c>
      <c r="C57" s="4"/>
      <c r="D57" s="4"/>
      <c r="E57" s="4">
        <v>1</v>
      </c>
      <c r="F57" s="6">
        <v>1</v>
      </c>
      <c r="G57" s="6">
        <v>1</v>
      </c>
      <c r="H57" s="4">
        <v>1</v>
      </c>
      <c r="J57" s="7"/>
      <c r="K57" s="7"/>
      <c r="L57" s="7"/>
    </row>
    <row r="58" spans="1:12" x14ac:dyDescent="0.2">
      <c r="A58" s="4"/>
      <c r="B58" s="4"/>
      <c r="C58" s="4"/>
      <c r="D58" s="4"/>
      <c r="E58" s="4"/>
      <c r="F58" s="4"/>
      <c r="G58" s="4"/>
      <c r="H58" s="4"/>
      <c r="J58" s="7"/>
      <c r="K58" s="7"/>
      <c r="L58" s="7"/>
    </row>
    <row r="59" spans="1:12" ht="17" thickBot="1" x14ac:dyDescent="0.25">
      <c r="A59" s="3"/>
      <c r="B59" s="3"/>
      <c r="C59" s="3">
        <f t="shared" ref="C59:D59" si="17">SUM(C52:C57)</f>
        <v>0</v>
      </c>
      <c r="D59" s="3">
        <f t="shared" si="17"/>
        <v>0</v>
      </c>
      <c r="E59" s="3">
        <f t="shared" ref="E59:G59" si="18">SUM(E52:E57)</f>
        <v>2</v>
      </c>
      <c r="F59" s="3">
        <f t="shared" si="18"/>
        <v>4</v>
      </c>
      <c r="G59" s="3">
        <f t="shared" si="18"/>
        <v>4</v>
      </c>
      <c r="H59" s="3">
        <f>SUM(H52:H57)</f>
        <v>4</v>
      </c>
      <c r="J59" s="7"/>
      <c r="K59" s="7"/>
      <c r="L59" s="7"/>
    </row>
    <row r="60" spans="1:12" ht="17" thickTop="1" x14ac:dyDescent="0.2">
      <c r="A60" s="4"/>
      <c r="B60" s="4"/>
      <c r="C60" s="4"/>
      <c r="D60" s="4"/>
      <c r="E60" s="4"/>
      <c r="F60" s="4"/>
      <c r="G60" s="4"/>
      <c r="H60" s="4"/>
    </row>
    <row r="61" spans="1:12" ht="17" thickBot="1" x14ac:dyDescent="0.25">
      <c r="A61" s="3"/>
      <c r="B61" s="3"/>
      <c r="C61" s="2">
        <f>C8+C13+FE17+C21+C25+C28+C39+C44+C50+C59</f>
        <v>7</v>
      </c>
      <c r="D61" s="2">
        <f>D8+D13+FF17+D21+D25+D28+D39+D44+D50+D59</f>
        <v>13</v>
      </c>
      <c r="E61" s="2">
        <f t="shared" ref="E61:G61" si="19">E8+E13+FG17+E21+E25+E28+E39+E44+E50+E59</f>
        <v>21</v>
      </c>
      <c r="F61" s="2">
        <f t="shared" si="19"/>
        <v>26</v>
      </c>
      <c r="G61" s="2">
        <f t="shared" si="19"/>
        <v>26</v>
      </c>
      <c r="H61" s="2">
        <f>H8+H13+H17+H21+H25+H28+H39+H44+H50+H59</f>
        <v>30</v>
      </c>
    </row>
    <row r="62" spans="1:12" ht="17" thickTop="1" x14ac:dyDescent="0.2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Workforce Development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2021-06-22T01:45:21Z</dcterms:created>
  <dcterms:modified xsi:type="dcterms:W3CDTF">2021-12-14T03:42:06Z</dcterms:modified>
</cp:coreProperties>
</file>